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4\Трубы\ПЭ\ПЭ для УО Рамка на 2024 год\Закупочная документация_1534\"/>
    </mc:Choice>
  </mc:AlternateContent>
  <bookViews>
    <workbookView xWindow="0" yWindow="0" windowWidth="28800" windowHeight="12435"/>
  </bookViews>
  <sheets>
    <sheet name="тмц" sheetId="4" r:id="rId1"/>
  </sheets>
  <definedNames>
    <definedName name="_xlnm.Print_Area" localSheetId="0">тмц!$A$1:$T$70</definedName>
  </definedNames>
  <calcPr calcId="152511" refMode="R1C1"/>
</workbook>
</file>

<file path=xl/calcChain.xml><?xml version="1.0" encoding="utf-8"?>
<calcChain xmlns="http://schemas.openxmlformats.org/spreadsheetml/2006/main">
  <c r="S53" i="4" l="1"/>
  <c r="S48" i="4"/>
  <c r="S43" i="4"/>
  <c r="S38" i="4"/>
  <c r="S33" i="4"/>
  <c r="S28" i="4"/>
  <c r="S23" i="4"/>
  <c r="S18" i="4"/>
  <c r="S13" i="4"/>
</calcChain>
</file>

<file path=xl/sharedStrings.xml><?xml version="1.0" encoding="utf-8"?>
<sst xmlns="http://schemas.openxmlformats.org/spreadsheetml/2006/main" count="281" uniqueCount="68">
  <si>
    <t>№ п/п</t>
  </si>
  <si>
    <t>Требования к продукции / ГОСТ</t>
  </si>
  <si>
    <t>Наименование изготовителя 
(производитель)</t>
  </si>
  <si>
    <t>Номенклатура предлагаемой продукции</t>
  </si>
  <si>
    <t>Технические характеристики предлагаемой продукции / ГОСТ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</si>
  <si>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</si>
  <si>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</si>
  <si>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</si>
  <si>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</si>
  <si>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</si>
  <si>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</si>
  <si>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</si>
  <si>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</si>
  <si>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</si>
  <si>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</si>
  <si>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</si>
  <si>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</si>
  <si>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</si>
  <si>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</si>
  <si>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</si>
  <si>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</si>
  <si>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№ лота</t>
  </si>
  <si>
    <t>ОКДП2</t>
  </si>
  <si>
    <t>ОКВЭД2</t>
  </si>
  <si>
    <t>18599-2001</t>
  </si>
  <si>
    <t>Приложение 1.1</t>
  </si>
  <si>
    <t>Спецификация (Условия заключения договоров) закупка на общих основаниях</t>
  </si>
  <si>
    <t>При заключении договора и его исполнении заказчик имеет право изменить объем закупаемой продукции до +50%/-100%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100%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</si>
  <si>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3. Опцион Заказчика</t>
  </si>
  <si>
    <t>2. Срок поставки</t>
  </si>
  <si>
    <t>"_____"________________ 20___ г.</t>
  </si>
  <si>
    <t>ООО "НОВОГОР-Прикамье"</t>
  </si>
  <si>
    <t>г. Пермь, ул. Фрезеровщиков, 50</t>
  </si>
  <si>
    <t>Труба ПЭ 100 питьевая DN20-63</t>
  </si>
  <si>
    <t>Труба ПЭ 100 питьевая DN75-355</t>
  </si>
  <si>
    <t>Труба ПЭ 100 питьевая DN400-630</t>
  </si>
  <si>
    <t>Труба ПЭ 100 питьевая DN710-1200</t>
  </si>
  <si>
    <t xml:space="preserve">В соответствии с условиями Договора. </t>
  </si>
  <si>
    <t>АО "Тамбовские коммунальные системы"</t>
  </si>
  <si>
    <t>г. Тамбов, ул. Тулиновская, 2</t>
  </si>
  <si>
    <t>ООО "Амурские коммунальные системы"</t>
  </si>
  <si>
    <t>г.Благовещенск, ул.Энергетическая д.7</t>
  </si>
  <si>
    <t>ООО "Самарские коммунальные системы"</t>
  </si>
  <si>
    <t>г. Самара, ул. Антонова-Овсеенко, д. 48</t>
  </si>
  <si>
    <t>АО "ПКС-Водоканал"</t>
  </si>
  <si>
    <t>г. Петрозаводск, ул. Онежской флотилии, д. 16</t>
  </si>
  <si>
    <t>ООО "Волжские коммунальные системы"</t>
  </si>
  <si>
    <t>445012, г. Тольятти, ул. Коммунистическая, д. 110</t>
  </si>
  <si>
    <t>ООО "Горводоканал"</t>
  </si>
  <si>
    <t>440013, г. Пенза, ул. Кривозерье, д.24</t>
  </si>
  <si>
    <t>ООО "Ульяновскоблводоканал"</t>
  </si>
  <si>
    <t>г. Димитровград, ул.Куйбышева, д. 150</t>
  </si>
  <si>
    <t>ООО "Нижневартовские коммунальные системы"</t>
  </si>
  <si>
    <t>г. Нижневартовск, ул. Маршала Жукова, 53</t>
  </si>
  <si>
    <t>Место производства продукции (Город)</t>
  </si>
  <si>
    <t>Срок доставки продукции 
(календарные дни)</t>
  </si>
  <si>
    <t>БЕИ</t>
  </si>
  <si>
    <t>1 кг</t>
  </si>
  <si>
    <t>Стоимость производства 1-го килограмма трубы, 
с учетом доставки и пр. расходов, 
(руб. без НДС)</t>
  </si>
  <si>
    <t>Приведенная стоимость предложения Участника (Цена предложения):</t>
  </si>
  <si>
    <t xml:space="preserve">НМЦ,
руб. БЕЗ НДС  (Сумма заключаемого Договора) </t>
  </si>
  <si>
    <t>Цена одной единицы продукции, руб. 
БЕЗ НДС (указывать при необходимости)</t>
  </si>
  <si>
    <t>РКСМ-1534</t>
  </si>
  <si>
    <t xml:space="preserve">В период с 01.02.2024 по 31.01.2025. согласно потребности Заказчика. </t>
  </si>
  <si>
    <t xml:space="preserve"> </t>
  </si>
  <si>
    <t>22.21.29.110</t>
  </si>
  <si>
    <t>22.21.21.122</t>
  </si>
  <si>
    <t>22.21.21.120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</si>
</sst>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</font>
    <font>
      <sz val="10"/>
      <name val="Arial Cyr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Times New Roman"/>
      <family val="1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right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5" fillId="4" borderId="1" xfId="0" applyFont="1" applyFill="1" applyBorder="1" applyAlignment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center"/>
    </xf>
    <xf numFmtId="0" fontId="5" fillId="4" borderId="1" xfId="0" applyFont="1" applyFill="1" applyBorder="1" applyAlignment="1">
      <alignment horizontal="center" vertical="top" wrapText="1"/>
    </xf>
    <xf numFmtId="2" fontId="5" fillId="4" borderId="1" xfId="0" applyNumberFormat="1" applyFont="1" applyFill="1" applyBorder="1" applyAlignment="1">
      <alignment horizontal="left" vertical="top" wrapText="1"/>
    </xf>
    <xf numFmtId="0" fontId="10" fillId="4" borderId="1" xfId="0" applyNumberFormat="1" applyFont="1" applyFill="1" applyBorder="1" applyAlignment="1" applyProtection="1">
      <alignment horizontal="center" vertical="top" wrapText="1"/>
    </xf>
    <xf numFmtId="0" fontId="5" fillId="4" borderId="0" xfId="0" applyNumberFormat="1" applyFont="1" applyFill="1" applyBorder="1" applyAlignment="1" applyProtection="1">
      <alignment vertical="top"/>
    </xf>
    <xf numFmtId="0" fontId="5" fillId="5" borderId="1" xfId="0" applyFont="1" applyFill="1" applyBorder="1" applyAlignment="1">
      <alignment horizontal="center" vertical="top" wrapText="1"/>
    </xf>
    <xf numFmtId="2" fontId="5" fillId="5" borderId="1" xfId="0" applyNumberFormat="1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left" vertical="top" wrapText="1"/>
    </xf>
    <xf numFmtId="0" fontId="10" fillId="5" borderId="1" xfId="0" applyNumberFormat="1" applyFont="1" applyFill="1" applyBorder="1" applyAlignment="1" applyProtection="1">
      <alignment horizontal="center" vertical="top" wrapText="1"/>
    </xf>
    <xf numFmtId="0" fontId="5" fillId="5" borderId="0" xfId="0" applyNumberFormat="1" applyFont="1" applyFill="1" applyBorder="1" applyAlignment="1" applyProtection="1">
      <alignment vertical="top"/>
    </xf>
    <xf numFmtId="0" fontId="5" fillId="0" borderId="1" xfId="0" applyFont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top" wrapText="1"/>
    </xf>
    <xf numFmtId="0" fontId="12" fillId="4" borderId="0" xfId="0" applyNumberFormat="1" applyFont="1" applyFill="1" applyBorder="1" applyAlignment="1" applyProtection="1"/>
    <xf numFmtId="0" fontId="13" fillId="4" borderId="0" xfId="0" applyNumberFormat="1" applyFont="1" applyFill="1" applyBorder="1" applyAlignment="1" applyProtection="1">
      <alignment vertical="center" wrapText="1"/>
    </xf>
    <xf numFmtId="0" fontId="12" fillId="4" borderId="0" xfId="0" applyNumberFormat="1" applyFont="1" applyFill="1" applyBorder="1" applyAlignment="1" applyProtection="1">
      <alignment vertical="center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top" wrapText="1"/>
    </xf>
    <xf numFmtId="4" fontId="5" fillId="4" borderId="1" xfId="0" applyNumberFormat="1" applyFont="1" applyFill="1" applyBorder="1" applyAlignment="1">
      <alignment horizontal="center" vertical="top" wrapText="1"/>
    </xf>
    <xf numFmtId="0" fontId="9" fillId="4" borderId="1" xfId="0" applyNumberFormat="1" applyFont="1" applyFill="1" applyBorder="1" applyAlignment="1" applyProtection="1">
      <alignment horizontal="center" vertical="top" wrapText="1"/>
    </xf>
    <xf numFmtId="4" fontId="15" fillId="5" borderId="1" xfId="0" applyNumberFormat="1" applyFont="1" applyFill="1" applyBorder="1" applyAlignment="1" applyProtection="1">
      <alignment horizontal="center" vertical="top" wrapText="1"/>
    </xf>
    <xf numFmtId="0" fontId="5" fillId="4" borderId="1" xfId="0" applyFont="1" applyFill="1" applyBorder="1" applyAlignment="1">
      <alignment horizontal="center" vertical="top" wrapText="1"/>
    </xf>
    <xf numFmtId="0" fontId="1" fillId="4" borderId="0" xfId="0" applyNumberFormat="1" applyFont="1" applyFill="1" applyBorder="1" applyAlignment="1" applyProtection="1"/>
    <xf numFmtId="0" fontId="2" fillId="4" borderId="0" xfId="0" applyNumberFormat="1" applyFont="1" applyFill="1" applyBorder="1" applyAlignment="1" applyProtection="1">
      <alignment vertical="center" wrapText="1"/>
    </xf>
    <xf numFmtId="0" fontId="1" fillId="4" borderId="0" xfId="0" applyNumberFormat="1" applyFont="1" applyFill="1" applyBorder="1" applyAlignment="1" applyProtection="1">
      <alignment vertical="center"/>
    </xf>
    <xf numFmtId="0" fontId="5" fillId="4" borderId="3" xfId="0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 wrapText="1"/>
    </xf>
    <xf numFmtId="0" fontId="10" fillId="5" borderId="6" xfId="0" applyNumberFormat="1" applyFont="1" applyFill="1" applyBorder="1" applyAlignment="1" applyProtection="1">
      <alignment horizontal="right" vertical="top" wrapText="1"/>
    </xf>
    <xf numFmtId="0" fontId="10" fillId="5" borderId="7" xfId="0" applyNumberFormat="1" applyFont="1" applyFill="1" applyBorder="1" applyAlignment="1" applyProtection="1">
      <alignment horizontal="right" vertical="top" wrapText="1"/>
    </xf>
    <xf numFmtId="0" fontId="10" fillId="5" borderId="8" xfId="0" applyNumberFormat="1" applyFont="1" applyFill="1" applyBorder="1" applyAlignment="1" applyProtection="1">
      <alignment horizontal="right" vertical="top" wrapText="1"/>
    </xf>
    <xf numFmtId="4" fontId="5" fillId="4" borderId="3" xfId="0" applyNumberFormat="1" applyFont="1" applyFill="1" applyBorder="1" applyAlignment="1">
      <alignment horizontal="center" vertical="top" wrapText="1"/>
    </xf>
    <xf numFmtId="4" fontId="5" fillId="4" borderId="5" xfId="0" applyNumberFormat="1" applyFont="1" applyFill="1" applyBorder="1" applyAlignment="1">
      <alignment horizontal="center" vertical="top" wrapText="1"/>
    </xf>
    <xf numFmtId="4" fontId="5" fillId="4" borderId="4" xfId="0" applyNumberFormat="1" applyFont="1" applyFill="1" applyBorder="1" applyAlignment="1">
      <alignment horizontal="center" vertical="top" wrapText="1"/>
    </xf>
    <xf numFmtId="0" fontId="9" fillId="4" borderId="2" xfId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9" fillId="4" borderId="1" xfId="1" applyFont="1" applyFill="1" applyBorder="1" applyAlignment="1">
      <alignment horizontal="left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/>
    </xf>
    <xf numFmtId="0" fontId="9" fillId="4" borderId="1" xfId="0" applyNumberFormat="1" applyFont="1" applyFill="1" applyBorder="1" applyAlignment="1" applyProtection="1">
      <alignment vertical="center" wrapText="1"/>
    </xf>
    <xf numFmtId="4" fontId="5" fillId="4" borderId="1" xfId="0" applyNumberFormat="1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left" vertical="top" wrapText="1"/>
    </xf>
  </cellXfs>
  <cellStyles count="3">
    <cellStyle name="Обычный" xfId="0" builtinId="0"/>
    <cellStyle name="Обычный 3 4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5"/>
  <sheetViews>
    <sheetView tabSelected="1" view="pageBreakPreview" topLeftCell="A37" zoomScale="86" zoomScaleNormal="86" zoomScaleSheetLayoutView="86" workbookViewId="0">
      <selection activeCell="K46" sqref="K46"/>
    </sheetView>
  </sheetViews>
  <sheetFormatPr defaultColWidth="8.85546875" defaultRowHeight="12.75" x14ac:dyDescent="0.2"/>
  <cols>
    <col min="1" max="1" width="4.28515625" style="26" customWidth="1"/>
    <col min="2" max="2" width="5.140625" customWidth="1"/>
    <col min="3" max="3" width="13.7109375" bestFit="1" customWidth="1"/>
    <col min="4" max="4" width="9" customWidth="1"/>
    <col min="5" max="5" width="8.7109375" hidden="1" customWidth="1"/>
    <col min="6" max="6" width="37.7109375" style="1" customWidth="1"/>
    <col min="7" max="7" width="13.85546875" style="1" customWidth="1"/>
    <col min="8" max="8" width="7.42578125" style="1" customWidth="1"/>
    <col min="9" max="10" width="27.85546875" style="1" customWidth="1"/>
    <col min="11" max="11" width="33.28515625" style="1" customWidth="1"/>
    <col min="12" max="12" width="14.5703125" style="47" customWidth="1"/>
    <col min="13" max="13" width="14.5703125" style="38" customWidth="1"/>
    <col min="14" max="14" width="22" customWidth="1"/>
    <col min="15" max="15" width="16.5703125" customWidth="1"/>
    <col min="16" max="18" width="15.28515625" customWidth="1"/>
    <col min="19" max="19" width="23.7109375" customWidth="1"/>
    <col min="20" max="20" width="17.7109375" customWidth="1"/>
  </cols>
  <sheetData>
    <row r="1" spans="1:20" ht="18.75" customHeight="1" x14ac:dyDescent="0.2">
      <c r="T1" s="11" t="s">
        <v>25</v>
      </c>
    </row>
    <row r="2" spans="1:20" ht="42.75" customHeight="1" x14ac:dyDescent="0.2">
      <c r="B2" s="10" t="s">
        <v>26</v>
      </c>
      <c r="C2" s="5"/>
      <c r="D2" s="5"/>
      <c r="E2" s="5"/>
      <c r="F2" s="5"/>
      <c r="G2" s="5"/>
      <c r="H2" s="5"/>
      <c r="I2" s="5"/>
      <c r="J2" s="5"/>
      <c r="K2" s="5"/>
      <c r="L2" s="48"/>
      <c r="M2" s="39"/>
      <c r="N2" s="5"/>
      <c r="O2" s="5"/>
      <c r="P2" s="5"/>
      <c r="Q2" s="5"/>
      <c r="R2" s="5"/>
      <c r="S2" s="5"/>
    </row>
    <row r="3" spans="1:20" ht="25.5" customHeight="1" x14ac:dyDescent="0.2">
      <c r="B3" s="6" t="s">
        <v>13</v>
      </c>
      <c r="C3" s="5"/>
      <c r="D3" s="5"/>
      <c r="E3" s="64" t="s">
        <v>62</v>
      </c>
      <c r="F3" s="64"/>
      <c r="G3" s="64"/>
      <c r="H3" s="64"/>
      <c r="I3" s="64"/>
      <c r="J3" s="64"/>
      <c r="K3" s="64"/>
      <c r="L3" s="48"/>
      <c r="M3" s="39"/>
      <c r="N3" s="5" t="s">
        <v>64</v>
      </c>
      <c r="O3" s="5"/>
      <c r="P3" s="5"/>
      <c r="Q3" s="5"/>
      <c r="R3" s="5"/>
      <c r="S3" s="5"/>
    </row>
    <row r="4" spans="1:20" ht="30.75" customHeight="1" x14ac:dyDescent="0.2">
      <c r="B4" s="6" t="s">
        <v>12</v>
      </c>
      <c r="C4" s="7"/>
      <c r="D4" s="7"/>
      <c r="E4" s="65"/>
      <c r="F4" s="65"/>
      <c r="G4" s="65"/>
      <c r="H4" s="65"/>
      <c r="I4" s="65"/>
      <c r="J4" s="65"/>
      <c r="K4" s="65"/>
      <c r="L4" s="49"/>
      <c r="M4" s="40"/>
      <c r="N4" s="8"/>
      <c r="O4" s="8"/>
      <c r="P4" s="8"/>
      <c r="Q4" s="8"/>
      <c r="R4" s="8"/>
      <c r="S4" s="8"/>
    </row>
    <row r="5" spans="1:20" ht="30.75" customHeight="1" x14ac:dyDescent="0.2">
      <c r="B5" s="6" t="s">
        <v>19</v>
      </c>
      <c r="C5" s="7"/>
      <c r="D5" s="7"/>
      <c r="E5" s="65"/>
      <c r="F5" s="65"/>
      <c r="G5" s="65"/>
      <c r="H5" s="65"/>
      <c r="I5" s="65"/>
      <c r="J5" s="65"/>
      <c r="K5" s="65"/>
      <c r="L5" s="49"/>
      <c r="M5" s="40"/>
      <c r="N5" s="8"/>
      <c r="O5" s="8"/>
      <c r="P5" s="8"/>
      <c r="Q5" s="8"/>
      <c r="R5" s="8"/>
      <c r="S5" s="8"/>
    </row>
    <row r="6" spans="1:20" ht="23.25" customHeight="1" x14ac:dyDescent="0.2">
      <c r="B6" s="9" t="s">
        <v>8</v>
      </c>
    </row>
    <row r="7" spans="1:20" ht="36" customHeight="1" x14ac:dyDescent="0.2">
      <c r="N7" s="63" t="s">
        <v>9</v>
      </c>
      <c r="O7" s="63"/>
      <c r="P7" s="63"/>
      <c r="Q7" s="63"/>
      <c r="R7" s="63"/>
      <c r="S7" s="63"/>
      <c r="T7" s="63"/>
    </row>
    <row r="8" spans="1:20" ht="114.75" customHeight="1" x14ac:dyDescent="0.2">
      <c r="A8" s="3" t="s">
        <v>21</v>
      </c>
      <c r="B8" s="2" t="s">
        <v>0</v>
      </c>
      <c r="C8" s="2" t="s">
        <v>22</v>
      </c>
      <c r="D8" s="2" t="s">
        <v>23</v>
      </c>
      <c r="E8" s="2" t="s">
        <v>10</v>
      </c>
      <c r="F8" s="2" t="s">
        <v>5</v>
      </c>
      <c r="G8" s="2" t="s">
        <v>1</v>
      </c>
      <c r="H8" s="2" t="s">
        <v>56</v>
      </c>
      <c r="I8" s="2" t="s">
        <v>6</v>
      </c>
      <c r="J8" s="2" t="s">
        <v>11</v>
      </c>
      <c r="K8" s="2" t="s">
        <v>7</v>
      </c>
      <c r="L8" s="41" t="s">
        <v>60</v>
      </c>
      <c r="M8" s="41" t="s">
        <v>61</v>
      </c>
      <c r="N8" s="4" t="s">
        <v>3</v>
      </c>
      <c r="O8" s="4" t="s">
        <v>4</v>
      </c>
      <c r="P8" s="4" t="s">
        <v>2</v>
      </c>
      <c r="Q8" s="4" t="s">
        <v>54</v>
      </c>
      <c r="R8" s="4" t="s">
        <v>55</v>
      </c>
      <c r="S8" s="4" t="s">
        <v>58</v>
      </c>
      <c r="T8" s="4" t="s">
        <v>14</v>
      </c>
    </row>
    <row r="9" spans="1:20" s="30" customFormat="1" ht="28.5" x14ac:dyDescent="0.2">
      <c r="A9" s="50">
        <v>1</v>
      </c>
      <c r="B9" s="27">
        <v>1</v>
      </c>
      <c r="C9" s="28" t="s">
        <v>65</v>
      </c>
      <c r="D9" s="28">
        <v>22.21</v>
      </c>
      <c r="E9" s="25"/>
      <c r="F9" s="25" t="s">
        <v>33</v>
      </c>
      <c r="G9" s="25" t="s">
        <v>24</v>
      </c>
      <c r="H9" s="37" t="s">
        <v>57</v>
      </c>
      <c r="I9" s="25" t="s">
        <v>31</v>
      </c>
      <c r="J9" s="25" t="s">
        <v>31</v>
      </c>
      <c r="K9" s="25" t="s">
        <v>32</v>
      </c>
      <c r="L9" s="67">
        <v>1000000</v>
      </c>
      <c r="M9" s="43">
        <v>72.3340125</v>
      </c>
      <c r="N9" s="29"/>
      <c r="O9" s="29"/>
      <c r="P9" s="29"/>
      <c r="Q9" s="29"/>
      <c r="R9" s="29"/>
      <c r="S9" s="44"/>
      <c r="T9" s="29"/>
    </row>
    <row r="10" spans="1:20" s="30" customFormat="1" ht="28.5" x14ac:dyDescent="0.2">
      <c r="A10" s="51"/>
      <c r="B10" s="27">
        <v>2</v>
      </c>
      <c r="C10" s="28" t="s">
        <v>65</v>
      </c>
      <c r="D10" s="28">
        <v>22.21</v>
      </c>
      <c r="E10" s="25"/>
      <c r="F10" s="25" t="s">
        <v>34</v>
      </c>
      <c r="G10" s="25" t="s">
        <v>24</v>
      </c>
      <c r="H10" s="37" t="s">
        <v>57</v>
      </c>
      <c r="I10" s="25" t="s">
        <v>31</v>
      </c>
      <c r="J10" s="25" t="s">
        <v>31</v>
      </c>
      <c r="K10" s="25" t="s">
        <v>32</v>
      </c>
      <c r="L10" s="67"/>
      <c r="M10" s="43">
        <v>72.3340125</v>
      </c>
      <c r="N10" s="29"/>
      <c r="O10" s="29"/>
      <c r="P10" s="29"/>
      <c r="Q10" s="29"/>
      <c r="R10" s="29"/>
      <c r="S10" s="44"/>
      <c r="T10" s="29"/>
    </row>
    <row r="11" spans="1:20" s="30" customFormat="1" ht="28.5" x14ac:dyDescent="0.2">
      <c r="A11" s="51"/>
      <c r="B11" s="27">
        <v>3</v>
      </c>
      <c r="C11" s="28" t="s">
        <v>65</v>
      </c>
      <c r="D11" s="28">
        <v>22.21</v>
      </c>
      <c r="E11" s="25"/>
      <c r="F11" s="25" t="s">
        <v>35</v>
      </c>
      <c r="G11" s="25" t="s">
        <v>24</v>
      </c>
      <c r="H11" s="37" t="s">
        <v>57</v>
      </c>
      <c r="I11" s="25" t="s">
        <v>31</v>
      </c>
      <c r="J11" s="25" t="s">
        <v>31</v>
      </c>
      <c r="K11" s="25" t="s">
        <v>32</v>
      </c>
      <c r="L11" s="67"/>
      <c r="M11" s="43">
        <v>72.3340125</v>
      </c>
      <c r="N11" s="29"/>
      <c r="O11" s="29"/>
      <c r="P11" s="29"/>
      <c r="Q11" s="29"/>
      <c r="R11" s="29"/>
      <c r="S11" s="44"/>
      <c r="T11" s="29"/>
    </row>
    <row r="12" spans="1:20" s="30" customFormat="1" ht="28.5" x14ac:dyDescent="0.2">
      <c r="A12" s="51"/>
      <c r="B12" s="27">
        <v>4</v>
      </c>
      <c r="C12" s="28" t="s">
        <v>65</v>
      </c>
      <c r="D12" s="28">
        <v>22.21</v>
      </c>
      <c r="E12" s="25"/>
      <c r="F12" s="25" t="s">
        <v>36</v>
      </c>
      <c r="G12" s="25" t="s">
        <v>24</v>
      </c>
      <c r="H12" s="37" t="s">
        <v>57</v>
      </c>
      <c r="I12" s="25" t="s">
        <v>31</v>
      </c>
      <c r="J12" s="25" t="s">
        <v>31</v>
      </c>
      <c r="K12" s="25" t="s">
        <v>32</v>
      </c>
      <c r="L12" s="67"/>
      <c r="M12" s="43">
        <v>75.870341999999994</v>
      </c>
      <c r="N12" s="29"/>
      <c r="O12" s="29"/>
      <c r="P12" s="29"/>
      <c r="Q12" s="29"/>
      <c r="R12" s="29"/>
      <c r="S12" s="44"/>
      <c r="T12" s="29"/>
    </row>
    <row r="13" spans="1:20" s="35" customFormat="1" ht="14.25" x14ac:dyDescent="0.2">
      <c r="A13" s="52"/>
      <c r="B13" s="31"/>
      <c r="C13" s="32"/>
      <c r="D13" s="32"/>
      <c r="E13" s="33"/>
      <c r="F13" s="33"/>
      <c r="G13" s="33"/>
      <c r="H13" s="31"/>
      <c r="I13" s="33"/>
      <c r="J13" s="33"/>
      <c r="K13" s="33"/>
      <c r="L13" s="42"/>
      <c r="M13" s="42">
        <v>292.87237950000002</v>
      </c>
      <c r="N13" s="54" t="s">
        <v>59</v>
      </c>
      <c r="O13" s="55"/>
      <c r="P13" s="55"/>
      <c r="Q13" s="55"/>
      <c r="R13" s="56"/>
      <c r="S13" s="45">
        <f>S9+S10+S11+S12</f>
        <v>0</v>
      </c>
      <c r="T13" s="34"/>
    </row>
    <row r="14" spans="1:20" s="30" customFormat="1" ht="28.5" x14ac:dyDescent="0.2">
      <c r="A14" s="50">
        <v>2</v>
      </c>
      <c r="B14" s="27">
        <v>1</v>
      </c>
      <c r="C14" s="28">
        <v>22.21</v>
      </c>
      <c r="D14" s="28">
        <v>22.21</v>
      </c>
      <c r="E14" s="25"/>
      <c r="F14" s="25" t="s">
        <v>33</v>
      </c>
      <c r="G14" s="25" t="s">
        <v>24</v>
      </c>
      <c r="H14" s="37" t="s">
        <v>57</v>
      </c>
      <c r="I14" s="36" t="s">
        <v>38</v>
      </c>
      <c r="J14" s="36" t="s">
        <v>38</v>
      </c>
      <c r="K14" s="36" t="s">
        <v>39</v>
      </c>
      <c r="L14" s="67">
        <v>3000000</v>
      </c>
      <c r="M14" s="43">
        <v>48.222675000000002</v>
      </c>
      <c r="N14" s="29"/>
      <c r="O14" s="29"/>
      <c r="P14" s="29"/>
      <c r="Q14" s="29"/>
      <c r="R14" s="29"/>
      <c r="S14" s="44"/>
      <c r="T14" s="29"/>
    </row>
    <row r="15" spans="1:20" s="30" customFormat="1" ht="28.5" x14ac:dyDescent="0.2">
      <c r="A15" s="51"/>
      <c r="B15" s="27">
        <v>2</v>
      </c>
      <c r="C15" s="28">
        <v>22.21</v>
      </c>
      <c r="D15" s="28">
        <v>22.21</v>
      </c>
      <c r="E15" s="25"/>
      <c r="F15" s="25" t="s">
        <v>34</v>
      </c>
      <c r="G15" s="25" t="s">
        <v>24</v>
      </c>
      <c r="H15" s="37" t="s">
        <v>57</v>
      </c>
      <c r="I15" s="36" t="s">
        <v>38</v>
      </c>
      <c r="J15" s="36" t="s">
        <v>38</v>
      </c>
      <c r="K15" s="36" t="s">
        <v>39</v>
      </c>
      <c r="L15" s="67"/>
      <c r="M15" s="43">
        <v>45.007829999999998</v>
      </c>
      <c r="N15" s="29"/>
      <c r="O15" s="29"/>
      <c r="P15" s="29"/>
      <c r="Q15" s="29"/>
      <c r="R15" s="29"/>
      <c r="S15" s="44"/>
      <c r="T15" s="29"/>
    </row>
    <row r="16" spans="1:20" s="30" customFormat="1" ht="28.5" x14ac:dyDescent="0.2">
      <c r="A16" s="51"/>
      <c r="B16" s="27">
        <v>3</v>
      </c>
      <c r="C16" s="28">
        <v>22.21</v>
      </c>
      <c r="D16" s="28">
        <v>22.21</v>
      </c>
      <c r="E16" s="25"/>
      <c r="F16" s="25" t="s">
        <v>35</v>
      </c>
      <c r="G16" s="25" t="s">
        <v>24</v>
      </c>
      <c r="H16" s="37" t="s">
        <v>57</v>
      </c>
      <c r="I16" s="36" t="s">
        <v>38</v>
      </c>
      <c r="J16" s="36" t="s">
        <v>38</v>
      </c>
      <c r="K16" s="36" t="s">
        <v>39</v>
      </c>
      <c r="L16" s="67"/>
      <c r="M16" s="43">
        <v>42.864599999999996</v>
      </c>
      <c r="N16" s="29"/>
      <c r="O16" s="29"/>
      <c r="P16" s="29"/>
      <c r="Q16" s="29"/>
      <c r="R16" s="29"/>
      <c r="S16" s="44"/>
      <c r="T16" s="29"/>
    </row>
    <row r="17" spans="1:20" s="30" customFormat="1" ht="28.5" x14ac:dyDescent="0.2">
      <c r="A17" s="51"/>
      <c r="B17" s="27">
        <v>4</v>
      </c>
      <c r="C17" s="28">
        <v>22.21</v>
      </c>
      <c r="D17" s="28">
        <v>22.21</v>
      </c>
      <c r="E17" s="25"/>
      <c r="F17" s="25" t="s">
        <v>36</v>
      </c>
      <c r="G17" s="25" t="s">
        <v>24</v>
      </c>
      <c r="H17" s="37" t="s">
        <v>57</v>
      </c>
      <c r="I17" s="36" t="s">
        <v>38</v>
      </c>
      <c r="J17" s="36" t="s">
        <v>38</v>
      </c>
      <c r="K17" s="36" t="s">
        <v>39</v>
      </c>
      <c r="L17" s="67"/>
      <c r="M17" s="43">
        <v>72.869820000000004</v>
      </c>
      <c r="N17" s="29"/>
      <c r="O17" s="29"/>
      <c r="P17" s="29"/>
      <c r="Q17" s="29"/>
      <c r="R17" s="29"/>
      <c r="S17" s="44"/>
      <c r="T17" s="29"/>
    </row>
    <row r="18" spans="1:20" s="35" customFormat="1" ht="14.25" x14ac:dyDescent="0.2">
      <c r="A18" s="52"/>
      <c r="B18" s="31"/>
      <c r="C18" s="32"/>
      <c r="D18" s="32"/>
      <c r="E18" s="33"/>
      <c r="F18" s="33"/>
      <c r="G18" s="33"/>
      <c r="H18" s="31"/>
      <c r="I18" s="33"/>
      <c r="J18" s="33"/>
      <c r="K18" s="33"/>
      <c r="L18" s="42"/>
      <c r="M18" s="42">
        <v>208.96492499999999</v>
      </c>
      <c r="N18" s="54" t="s">
        <v>59</v>
      </c>
      <c r="O18" s="55"/>
      <c r="P18" s="55"/>
      <c r="Q18" s="55"/>
      <c r="R18" s="56"/>
      <c r="S18" s="45">
        <f>S14+S15+S16+S17</f>
        <v>0</v>
      </c>
      <c r="T18" s="34"/>
    </row>
    <row r="19" spans="1:20" s="30" customFormat="1" ht="28.5" x14ac:dyDescent="0.2">
      <c r="A19" s="53">
        <v>3</v>
      </c>
      <c r="B19" s="27">
        <v>1</v>
      </c>
      <c r="C19" s="28" t="s">
        <v>66</v>
      </c>
      <c r="D19" s="28">
        <v>22.21</v>
      </c>
      <c r="E19" s="25"/>
      <c r="F19" s="25" t="s">
        <v>33</v>
      </c>
      <c r="G19" s="25" t="s">
        <v>24</v>
      </c>
      <c r="H19" s="37" t="s">
        <v>57</v>
      </c>
      <c r="I19" s="36" t="s">
        <v>40</v>
      </c>
      <c r="J19" s="36" t="s">
        <v>40</v>
      </c>
      <c r="K19" s="36" t="s">
        <v>41</v>
      </c>
      <c r="L19" s="57">
        <v>7000000</v>
      </c>
      <c r="M19" s="43">
        <v>80.371124999999992</v>
      </c>
      <c r="N19" s="29"/>
      <c r="O19" s="29"/>
      <c r="P19" s="29"/>
      <c r="Q19" s="29"/>
      <c r="R19" s="29"/>
      <c r="S19" s="44"/>
      <c r="T19" s="29"/>
    </row>
    <row r="20" spans="1:20" s="30" customFormat="1" ht="28.5" x14ac:dyDescent="0.2">
      <c r="A20" s="53"/>
      <c r="B20" s="27">
        <v>2</v>
      </c>
      <c r="C20" s="28" t="s">
        <v>66</v>
      </c>
      <c r="D20" s="28">
        <v>22.21</v>
      </c>
      <c r="E20" s="25"/>
      <c r="F20" s="25" t="s">
        <v>34</v>
      </c>
      <c r="G20" s="25" t="s">
        <v>24</v>
      </c>
      <c r="H20" s="37" t="s">
        <v>57</v>
      </c>
      <c r="I20" s="36" t="s">
        <v>40</v>
      </c>
      <c r="J20" s="36" t="s">
        <v>40</v>
      </c>
      <c r="K20" s="36" t="s">
        <v>41</v>
      </c>
      <c r="L20" s="58">
        <v>3000000</v>
      </c>
      <c r="M20" s="43">
        <v>80.371124999999992</v>
      </c>
      <c r="N20" s="29"/>
      <c r="O20" s="29"/>
      <c r="P20" s="29"/>
      <c r="Q20" s="29"/>
      <c r="R20" s="29"/>
      <c r="S20" s="44"/>
      <c r="T20" s="29"/>
    </row>
    <row r="21" spans="1:20" s="30" customFormat="1" ht="28.5" x14ac:dyDescent="0.2">
      <c r="A21" s="53"/>
      <c r="B21" s="27">
        <v>3</v>
      </c>
      <c r="C21" s="28" t="s">
        <v>66</v>
      </c>
      <c r="D21" s="28">
        <v>22.21</v>
      </c>
      <c r="E21" s="25"/>
      <c r="F21" s="25" t="s">
        <v>35</v>
      </c>
      <c r="G21" s="25" t="s">
        <v>24</v>
      </c>
      <c r="H21" s="37" t="s">
        <v>57</v>
      </c>
      <c r="I21" s="36" t="s">
        <v>40</v>
      </c>
      <c r="J21" s="36" t="s">
        <v>40</v>
      </c>
      <c r="K21" s="36" t="s">
        <v>41</v>
      </c>
      <c r="L21" s="58"/>
      <c r="M21" s="43">
        <v>80.371124999999992</v>
      </c>
      <c r="N21" s="29"/>
      <c r="O21" s="29"/>
      <c r="P21" s="29"/>
      <c r="Q21" s="29"/>
      <c r="R21" s="29"/>
      <c r="S21" s="44"/>
      <c r="T21" s="29"/>
    </row>
    <row r="22" spans="1:20" s="30" customFormat="1" ht="28.5" x14ac:dyDescent="0.2">
      <c r="A22" s="53"/>
      <c r="B22" s="27">
        <v>4</v>
      </c>
      <c r="C22" s="28" t="s">
        <v>66</v>
      </c>
      <c r="D22" s="28">
        <v>22.21</v>
      </c>
      <c r="E22" s="25"/>
      <c r="F22" s="25" t="s">
        <v>36</v>
      </c>
      <c r="G22" s="25" t="s">
        <v>24</v>
      </c>
      <c r="H22" s="37" t="s">
        <v>57</v>
      </c>
      <c r="I22" s="36" t="s">
        <v>40</v>
      </c>
      <c r="J22" s="36" t="s">
        <v>40</v>
      </c>
      <c r="K22" s="36" t="s">
        <v>41</v>
      </c>
      <c r="L22" s="59"/>
      <c r="M22" s="43">
        <v>80.371124999999992</v>
      </c>
      <c r="N22" s="29"/>
      <c r="O22" s="29"/>
      <c r="P22" s="29"/>
      <c r="Q22" s="29"/>
      <c r="R22" s="29"/>
      <c r="S22" s="44"/>
      <c r="T22" s="29"/>
    </row>
    <row r="23" spans="1:20" s="35" customFormat="1" ht="14.25" x14ac:dyDescent="0.2">
      <c r="A23" s="53"/>
      <c r="B23" s="31"/>
      <c r="C23" s="32"/>
      <c r="D23" s="32"/>
      <c r="E23" s="33"/>
      <c r="F23" s="33"/>
      <c r="G23" s="33"/>
      <c r="H23" s="31"/>
      <c r="I23" s="33"/>
      <c r="J23" s="33"/>
      <c r="K23" s="33"/>
      <c r="L23" s="42"/>
      <c r="M23" s="42">
        <v>321.48449999999997</v>
      </c>
      <c r="N23" s="54" t="s">
        <v>59</v>
      </c>
      <c r="O23" s="55"/>
      <c r="P23" s="55"/>
      <c r="Q23" s="55"/>
      <c r="R23" s="56"/>
      <c r="S23" s="45">
        <f>S19+S20+S21+S22</f>
        <v>0</v>
      </c>
      <c r="T23" s="34"/>
    </row>
    <row r="24" spans="1:20" s="30" customFormat="1" ht="28.5" x14ac:dyDescent="0.2">
      <c r="A24" s="50">
        <v>4</v>
      </c>
      <c r="B24" s="27">
        <v>1</v>
      </c>
      <c r="C24" s="28">
        <v>22.21</v>
      </c>
      <c r="D24" s="28">
        <v>22.21</v>
      </c>
      <c r="E24" s="25"/>
      <c r="F24" s="25" t="s">
        <v>33</v>
      </c>
      <c r="G24" s="25" t="s">
        <v>24</v>
      </c>
      <c r="H24" s="46" t="s">
        <v>57</v>
      </c>
      <c r="I24" s="36" t="s">
        <v>42</v>
      </c>
      <c r="J24" s="36" t="s">
        <v>42</v>
      </c>
      <c r="K24" s="36" t="s">
        <v>43</v>
      </c>
      <c r="L24" s="57">
        <v>10000000</v>
      </c>
      <c r="M24" s="43">
        <v>47.151060000000001</v>
      </c>
      <c r="N24" s="29"/>
      <c r="O24" s="29"/>
      <c r="P24" s="29"/>
      <c r="Q24" s="29"/>
      <c r="R24" s="29"/>
      <c r="S24" s="44"/>
      <c r="T24" s="29"/>
    </row>
    <row r="25" spans="1:20" s="30" customFormat="1" ht="28.5" x14ac:dyDescent="0.2">
      <c r="A25" s="51"/>
      <c r="B25" s="27">
        <v>2</v>
      </c>
      <c r="C25" s="28">
        <v>22.21</v>
      </c>
      <c r="D25" s="28">
        <v>22.21</v>
      </c>
      <c r="E25" s="25"/>
      <c r="F25" s="25" t="s">
        <v>34</v>
      </c>
      <c r="G25" s="25" t="s">
        <v>24</v>
      </c>
      <c r="H25" s="46" t="s">
        <v>57</v>
      </c>
      <c r="I25" s="36" t="s">
        <v>42</v>
      </c>
      <c r="J25" s="36" t="s">
        <v>42</v>
      </c>
      <c r="K25" s="36" t="s">
        <v>43</v>
      </c>
      <c r="L25" s="58"/>
      <c r="M25" s="43">
        <v>45.007829999999998</v>
      </c>
      <c r="N25" s="29"/>
      <c r="O25" s="29"/>
      <c r="P25" s="29"/>
      <c r="Q25" s="29"/>
      <c r="R25" s="29"/>
      <c r="S25" s="44"/>
      <c r="T25" s="29"/>
    </row>
    <row r="26" spans="1:20" s="30" customFormat="1" ht="28.5" x14ac:dyDescent="0.2">
      <c r="A26" s="51"/>
      <c r="B26" s="27">
        <v>3</v>
      </c>
      <c r="C26" s="28">
        <v>22.21</v>
      </c>
      <c r="D26" s="28">
        <v>22.21</v>
      </c>
      <c r="E26" s="25"/>
      <c r="F26" s="25" t="s">
        <v>35</v>
      </c>
      <c r="G26" s="25" t="s">
        <v>24</v>
      </c>
      <c r="H26" s="46" t="s">
        <v>57</v>
      </c>
      <c r="I26" s="36" t="s">
        <v>42</v>
      </c>
      <c r="J26" s="36" t="s">
        <v>42</v>
      </c>
      <c r="K26" s="36" t="s">
        <v>43</v>
      </c>
      <c r="L26" s="58"/>
      <c r="M26" s="43">
        <v>42.864599999999996</v>
      </c>
      <c r="N26" s="29"/>
      <c r="O26" s="29"/>
      <c r="P26" s="29"/>
      <c r="Q26" s="29"/>
      <c r="R26" s="29"/>
      <c r="S26" s="44"/>
      <c r="T26" s="29"/>
    </row>
    <row r="27" spans="1:20" s="30" customFormat="1" ht="28.5" x14ac:dyDescent="0.2">
      <c r="A27" s="51"/>
      <c r="B27" s="27">
        <v>4</v>
      </c>
      <c r="C27" s="28">
        <v>22.21</v>
      </c>
      <c r="D27" s="28">
        <v>22.21</v>
      </c>
      <c r="E27" s="25"/>
      <c r="F27" s="25" t="s">
        <v>36</v>
      </c>
      <c r="G27" s="25" t="s">
        <v>24</v>
      </c>
      <c r="H27" s="46" t="s">
        <v>57</v>
      </c>
      <c r="I27" s="36" t="s">
        <v>42</v>
      </c>
      <c r="J27" s="36" t="s">
        <v>42</v>
      </c>
      <c r="K27" s="36" t="s">
        <v>43</v>
      </c>
      <c r="L27" s="59"/>
      <c r="M27" s="43">
        <v>72.869820000000004</v>
      </c>
      <c r="N27" s="29"/>
      <c r="O27" s="29"/>
      <c r="P27" s="29"/>
      <c r="Q27" s="29"/>
      <c r="R27" s="29"/>
      <c r="S27" s="44"/>
      <c r="T27" s="29"/>
    </row>
    <row r="28" spans="1:20" s="35" customFormat="1" ht="14.25" x14ac:dyDescent="0.2">
      <c r="A28" s="52"/>
      <c r="B28" s="31"/>
      <c r="C28" s="32"/>
      <c r="D28" s="32"/>
      <c r="E28" s="33"/>
      <c r="F28" s="33"/>
      <c r="G28" s="33"/>
      <c r="H28" s="31"/>
      <c r="I28" s="33"/>
      <c r="J28" s="33"/>
      <c r="K28" s="33"/>
      <c r="L28" s="42"/>
      <c r="M28" s="42">
        <v>207.89330999999999</v>
      </c>
      <c r="N28" s="54" t="s">
        <v>59</v>
      </c>
      <c r="O28" s="55"/>
      <c r="P28" s="55"/>
      <c r="Q28" s="55"/>
      <c r="R28" s="56"/>
      <c r="S28" s="45">
        <f>S24+S25+S26+S27</f>
        <v>0</v>
      </c>
      <c r="T28" s="34"/>
    </row>
    <row r="29" spans="1:20" s="30" customFormat="1" ht="28.5" x14ac:dyDescent="0.2">
      <c r="A29" s="50">
        <v>5</v>
      </c>
      <c r="B29" s="27">
        <v>1</v>
      </c>
      <c r="C29" s="28">
        <v>22.21</v>
      </c>
      <c r="D29" s="28">
        <v>22.21</v>
      </c>
      <c r="E29" s="25"/>
      <c r="F29" s="25" t="s">
        <v>33</v>
      </c>
      <c r="G29" s="25" t="s">
        <v>24</v>
      </c>
      <c r="H29" s="37" t="s">
        <v>57</v>
      </c>
      <c r="I29" s="36" t="s">
        <v>44</v>
      </c>
      <c r="J29" s="36" t="s">
        <v>44</v>
      </c>
      <c r="K29" s="36" t="s">
        <v>45</v>
      </c>
      <c r="L29" s="57">
        <v>1000000</v>
      </c>
      <c r="M29" s="43">
        <v>74.691565499999996</v>
      </c>
      <c r="N29" s="29"/>
      <c r="O29" s="29"/>
      <c r="P29" s="29"/>
      <c r="Q29" s="29"/>
      <c r="R29" s="29"/>
      <c r="S29" s="44"/>
      <c r="T29" s="29"/>
    </row>
    <row r="30" spans="1:20" s="30" customFormat="1" ht="28.5" x14ac:dyDescent="0.2">
      <c r="A30" s="51"/>
      <c r="B30" s="27">
        <v>2</v>
      </c>
      <c r="C30" s="28">
        <v>22.21</v>
      </c>
      <c r="D30" s="28">
        <v>22.21</v>
      </c>
      <c r="E30" s="25"/>
      <c r="F30" s="25" t="s">
        <v>34</v>
      </c>
      <c r="G30" s="25" t="s">
        <v>24</v>
      </c>
      <c r="H30" s="37" t="s">
        <v>57</v>
      </c>
      <c r="I30" s="36" t="s">
        <v>44</v>
      </c>
      <c r="J30" s="36" t="s">
        <v>44</v>
      </c>
      <c r="K30" s="36" t="s">
        <v>45</v>
      </c>
      <c r="L30" s="58"/>
      <c r="M30" s="43">
        <v>74.691565499999996</v>
      </c>
      <c r="N30" s="29"/>
      <c r="O30" s="29"/>
      <c r="P30" s="29"/>
      <c r="Q30" s="29"/>
      <c r="R30" s="29"/>
      <c r="S30" s="44"/>
      <c r="T30" s="29"/>
    </row>
    <row r="31" spans="1:20" s="30" customFormat="1" ht="28.5" x14ac:dyDescent="0.2">
      <c r="A31" s="51"/>
      <c r="B31" s="27">
        <v>3</v>
      </c>
      <c r="C31" s="28">
        <v>22.21</v>
      </c>
      <c r="D31" s="28">
        <v>22.21</v>
      </c>
      <c r="E31" s="25"/>
      <c r="F31" s="25" t="s">
        <v>35</v>
      </c>
      <c r="G31" s="25" t="s">
        <v>24</v>
      </c>
      <c r="H31" s="37" t="s">
        <v>57</v>
      </c>
      <c r="I31" s="36" t="s">
        <v>44</v>
      </c>
      <c r="J31" s="36" t="s">
        <v>44</v>
      </c>
      <c r="K31" s="36" t="s">
        <v>45</v>
      </c>
      <c r="L31" s="58"/>
      <c r="M31" s="43">
        <v>74.691565499999996</v>
      </c>
      <c r="N31" s="29"/>
      <c r="O31" s="29"/>
      <c r="P31" s="29"/>
      <c r="Q31" s="29"/>
      <c r="R31" s="29"/>
      <c r="S31" s="44"/>
      <c r="T31" s="29"/>
    </row>
    <row r="32" spans="1:20" s="30" customFormat="1" ht="28.5" x14ac:dyDescent="0.2">
      <c r="A32" s="51"/>
      <c r="B32" s="27">
        <v>4</v>
      </c>
      <c r="C32" s="28">
        <v>22.21</v>
      </c>
      <c r="D32" s="28">
        <v>22.21</v>
      </c>
      <c r="E32" s="25"/>
      <c r="F32" s="25" t="s">
        <v>36</v>
      </c>
      <c r="G32" s="25" t="s">
        <v>24</v>
      </c>
      <c r="H32" s="37" t="s">
        <v>57</v>
      </c>
      <c r="I32" s="36" t="s">
        <v>44</v>
      </c>
      <c r="J32" s="36" t="s">
        <v>44</v>
      </c>
      <c r="K32" s="36" t="s">
        <v>45</v>
      </c>
      <c r="L32" s="59"/>
      <c r="M32" s="43">
        <v>78.227895000000004</v>
      </c>
      <c r="N32" s="29"/>
      <c r="O32" s="29"/>
      <c r="P32" s="29"/>
      <c r="Q32" s="29"/>
      <c r="R32" s="29"/>
      <c r="S32" s="44"/>
      <c r="T32" s="29"/>
    </row>
    <row r="33" spans="1:20" s="35" customFormat="1" ht="14.25" x14ac:dyDescent="0.2">
      <c r="A33" s="52"/>
      <c r="B33" s="31"/>
      <c r="C33" s="32"/>
      <c r="D33" s="32"/>
      <c r="E33" s="33"/>
      <c r="F33" s="33"/>
      <c r="G33" s="33"/>
      <c r="H33" s="31"/>
      <c r="I33" s="33"/>
      <c r="J33" s="33"/>
      <c r="K33" s="33"/>
      <c r="L33" s="42"/>
      <c r="M33" s="42">
        <v>302.30259150000001</v>
      </c>
      <c r="N33" s="54" t="s">
        <v>59</v>
      </c>
      <c r="O33" s="55"/>
      <c r="P33" s="55"/>
      <c r="Q33" s="55"/>
      <c r="R33" s="56"/>
      <c r="S33" s="45">
        <f>S29+S30+S31+S32</f>
        <v>0</v>
      </c>
      <c r="T33" s="34"/>
    </row>
    <row r="34" spans="1:20" s="30" customFormat="1" ht="28.5" x14ac:dyDescent="0.2">
      <c r="A34" s="53">
        <v>6</v>
      </c>
      <c r="B34" s="27">
        <v>1</v>
      </c>
      <c r="C34" s="28" t="s">
        <v>67</v>
      </c>
      <c r="D34" s="28">
        <v>22.21</v>
      </c>
      <c r="E34" s="25"/>
      <c r="F34" s="25" t="s">
        <v>33</v>
      </c>
      <c r="G34" s="25" t="s">
        <v>24</v>
      </c>
      <c r="H34" s="37" t="s">
        <v>57</v>
      </c>
      <c r="I34" s="36" t="s">
        <v>46</v>
      </c>
      <c r="J34" s="36" t="s">
        <v>46</v>
      </c>
      <c r="K34" s="36" t="s">
        <v>47</v>
      </c>
      <c r="L34" s="57">
        <v>1000000</v>
      </c>
      <c r="M34" s="43">
        <v>47.151060000000001</v>
      </c>
      <c r="N34" s="29"/>
      <c r="O34" s="29"/>
      <c r="P34" s="29"/>
      <c r="Q34" s="29"/>
      <c r="R34" s="29"/>
      <c r="S34" s="44"/>
      <c r="T34" s="29"/>
    </row>
    <row r="35" spans="1:20" s="30" customFormat="1" ht="28.5" x14ac:dyDescent="0.2">
      <c r="A35" s="53"/>
      <c r="B35" s="27">
        <v>2</v>
      </c>
      <c r="C35" s="28" t="s">
        <v>67</v>
      </c>
      <c r="D35" s="28">
        <v>22.21</v>
      </c>
      <c r="E35" s="25"/>
      <c r="F35" s="25" t="s">
        <v>34</v>
      </c>
      <c r="G35" s="25" t="s">
        <v>24</v>
      </c>
      <c r="H35" s="37" t="s">
        <v>57</v>
      </c>
      <c r="I35" s="36" t="s">
        <v>46</v>
      </c>
      <c r="J35" s="36" t="s">
        <v>46</v>
      </c>
      <c r="K35" s="36" t="s">
        <v>47</v>
      </c>
      <c r="L35" s="58"/>
      <c r="M35" s="43">
        <v>45.007829999999998</v>
      </c>
      <c r="N35" s="29"/>
      <c r="O35" s="29"/>
      <c r="P35" s="29"/>
      <c r="Q35" s="29"/>
      <c r="R35" s="29"/>
      <c r="S35" s="44"/>
      <c r="T35" s="29"/>
    </row>
    <row r="36" spans="1:20" s="30" customFormat="1" ht="28.5" x14ac:dyDescent="0.2">
      <c r="A36" s="53"/>
      <c r="B36" s="27">
        <v>3</v>
      </c>
      <c r="C36" s="28" t="s">
        <v>67</v>
      </c>
      <c r="D36" s="28">
        <v>22.21</v>
      </c>
      <c r="E36" s="25"/>
      <c r="F36" s="25" t="s">
        <v>35</v>
      </c>
      <c r="G36" s="25" t="s">
        <v>24</v>
      </c>
      <c r="H36" s="37" t="s">
        <v>57</v>
      </c>
      <c r="I36" s="36" t="s">
        <v>46</v>
      </c>
      <c r="J36" s="36" t="s">
        <v>46</v>
      </c>
      <c r="K36" s="36" t="s">
        <v>47</v>
      </c>
      <c r="L36" s="58"/>
      <c r="M36" s="43">
        <v>42.864599999999996</v>
      </c>
      <c r="N36" s="29"/>
      <c r="O36" s="29"/>
      <c r="P36" s="29"/>
      <c r="Q36" s="29"/>
      <c r="R36" s="29"/>
      <c r="S36" s="44"/>
      <c r="T36" s="29"/>
    </row>
    <row r="37" spans="1:20" s="30" customFormat="1" ht="28.5" x14ac:dyDescent="0.2">
      <c r="A37" s="53"/>
      <c r="B37" s="27">
        <v>4</v>
      </c>
      <c r="C37" s="28" t="s">
        <v>67</v>
      </c>
      <c r="D37" s="28">
        <v>22.21</v>
      </c>
      <c r="E37" s="25"/>
      <c r="F37" s="25" t="s">
        <v>36</v>
      </c>
      <c r="G37" s="25" t="s">
        <v>24</v>
      </c>
      <c r="H37" s="37" t="s">
        <v>57</v>
      </c>
      <c r="I37" s="36" t="s">
        <v>46</v>
      </c>
      <c r="J37" s="36" t="s">
        <v>46</v>
      </c>
      <c r="K37" s="36" t="s">
        <v>47</v>
      </c>
      <c r="L37" s="59"/>
      <c r="M37" s="43">
        <v>72.869820000000004</v>
      </c>
      <c r="N37" s="29"/>
      <c r="O37" s="29"/>
      <c r="P37" s="29"/>
      <c r="Q37" s="29"/>
      <c r="R37" s="29"/>
      <c r="S37" s="44"/>
      <c r="T37" s="29"/>
    </row>
    <row r="38" spans="1:20" s="35" customFormat="1" ht="14.25" x14ac:dyDescent="0.2">
      <c r="A38" s="53"/>
      <c r="B38" s="31"/>
      <c r="C38" s="32"/>
      <c r="D38" s="32"/>
      <c r="E38" s="33"/>
      <c r="F38" s="33"/>
      <c r="G38" s="33"/>
      <c r="H38" s="31"/>
      <c r="I38" s="33"/>
      <c r="J38" s="33"/>
      <c r="K38" s="33"/>
      <c r="L38" s="42"/>
      <c r="M38" s="42">
        <v>207.89330999999999</v>
      </c>
      <c r="N38" s="54" t="s">
        <v>59</v>
      </c>
      <c r="O38" s="55"/>
      <c r="P38" s="55"/>
      <c r="Q38" s="55"/>
      <c r="R38" s="56"/>
      <c r="S38" s="45">
        <f>S34+S35+S36+S37</f>
        <v>0</v>
      </c>
      <c r="T38" s="34"/>
    </row>
    <row r="39" spans="1:20" s="30" customFormat="1" ht="28.5" x14ac:dyDescent="0.2">
      <c r="A39" s="50">
        <v>7</v>
      </c>
      <c r="B39" s="27">
        <v>1</v>
      </c>
      <c r="C39" s="28">
        <v>22.21</v>
      </c>
      <c r="D39" s="28">
        <v>22.21</v>
      </c>
      <c r="E39" s="25"/>
      <c r="F39" s="25" t="s">
        <v>33</v>
      </c>
      <c r="G39" s="25" t="s">
        <v>24</v>
      </c>
      <c r="H39" s="37" t="s">
        <v>57</v>
      </c>
      <c r="I39" s="36" t="s">
        <v>48</v>
      </c>
      <c r="J39" s="36" t="s">
        <v>48</v>
      </c>
      <c r="K39" s="36" t="s">
        <v>49</v>
      </c>
      <c r="L39" s="57">
        <v>1000000</v>
      </c>
      <c r="M39" s="43">
        <v>47.151060000000001</v>
      </c>
      <c r="N39" s="29"/>
      <c r="O39" s="29"/>
      <c r="P39" s="29"/>
      <c r="Q39" s="29"/>
      <c r="R39" s="29"/>
      <c r="S39" s="44"/>
      <c r="T39" s="29"/>
    </row>
    <row r="40" spans="1:20" s="30" customFormat="1" ht="28.5" x14ac:dyDescent="0.2">
      <c r="A40" s="51"/>
      <c r="B40" s="27">
        <v>2</v>
      </c>
      <c r="C40" s="28">
        <v>22.21</v>
      </c>
      <c r="D40" s="28">
        <v>22.21</v>
      </c>
      <c r="E40" s="25"/>
      <c r="F40" s="25" t="s">
        <v>34</v>
      </c>
      <c r="G40" s="25" t="s">
        <v>24</v>
      </c>
      <c r="H40" s="37" t="s">
        <v>57</v>
      </c>
      <c r="I40" s="36" t="s">
        <v>48</v>
      </c>
      <c r="J40" s="36" t="s">
        <v>48</v>
      </c>
      <c r="K40" s="36" t="s">
        <v>49</v>
      </c>
      <c r="L40" s="58"/>
      <c r="M40" s="43">
        <v>45.007829999999998</v>
      </c>
      <c r="N40" s="29"/>
      <c r="O40" s="29"/>
      <c r="P40" s="29"/>
      <c r="Q40" s="29"/>
      <c r="R40" s="29"/>
      <c r="S40" s="44"/>
      <c r="T40" s="29"/>
    </row>
    <row r="41" spans="1:20" s="30" customFormat="1" ht="28.5" x14ac:dyDescent="0.2">
      <c r="A41" s="51"/>
      <c r="B41" s="27">
        <v>3</v>
      </c>
      <c r="C41" s="28">
        <v>22.21</v>
      </c>
      <c r="D41" s="28">
        <v>22.21</v>
      </c>
      <c r="E41" s="25"/>
      <c r="F41" s="25" t="s">
        <v>35</v>
      </c>
      <c r="G41" s="25" t="s">
        <v>24</v>
      </c>
      <c r="H41" s="37" t="s">
        <v>57</v>
      </c>
      <c r="I41" s="36" t="s">
        <v>48</v>
      </c>
      <c r="J41" s="36" t="s">
        <v>48</v>
      </c>
      <c r="K41" s="36" t="s">
        <v>49</v>
      </c>
      <c r="L41" s="58"/>
      <c r="M41" s="43">
        <v>42.864599999999996</v>
      </c>
      <c r="N41" s="29"/>
      <c r="O41" s="29"/>
      <c r="P41" s="29"/>
      <c r="Q41" s="29"/>
      <c r="R41" s="29"/>
      <c r="S41" s="44"/>
      <c r="T41" s="29"/>
    </row>
    <row r="42" spans="1:20" s="30" customFormat="1" ht="28.5" x14ac:dyDescent="0.2">
      <c r="A42" s="51"/>
      <c r="B42" s="27">
        <v>4</v>
      </c>
      <c r="C42" s="28">
        <v>22.21</v>
      </c>
      <c r="D42" s="28">
        <v>22.21</v>
      </c>
      <c r="E42" s="25"/>
      <c r="F42" s="25" t="s">
        <v>36</v>
      </c>
      <c r="G42" s="25" t="s">
        <v>24</v>
      </c>
      <c r="H42" s="37" t="s">
        <v>57</v>
      </c>
      <c r="I42" s="36" t="s">
        <v>48</v>
      </c>
      <c r="J42" s="36" t="s">
        <v>48</v>
      </c>
      <c r="K42" s="36" t="s">
        <v>49</v>
      </c>
      <c r="L42" s="59"/>
      <c r="M42" s="43">
        <v>72.869820000000004</v>
      </c>
      <c r="N42" s="29"/>
      <c r="O42" s="29"/>
      <c r="P42" s="29"/>
      <c r="Q42" s="29"/>
      <c r="R42" s="29"/>
      <c r="S42" s="44"/>
      <c r="T42" s="29"/>
    </row>
    <row r="43" spans="1:20" s="35" customFormat="1" ht="14.25" x14ac:dyDescent="0.2">
      <c r="A43" s="52"/>
      <c r="B43" s="31"/>
      <c r="C43" s="32"/>
      <c r="D43" s="32"/>
      <c r="E43" s="33"/>
      <c r="F43" s="33"/>
      <c r="G43" s="33"/>
      <c r="H43" s="31"/>
      <c r="I43" s="33"/>
      <c r="J43" s="33"/>
      <c r="K43" s="33"/>
      <c r="L43" s="42"/>
      <c r="M43" s="42">
        <v>207.89330999999999</v>
      </c>
      <c r="N43" s="54" t="s">
        <v>59</v>
      </c>
      <c r="O43" s="55"/>
      <c r="P43" s="55"/>
      <c r="Q43" s="55"/>
      <c r="R43" s="56"/>
      <c r="S43" s="45">
        <f>S39+S40+S41+S42</f>
        <v>0</v>
      </c>
      <c r="T43" s="34"/>
    </row>
    <row r="44" spans="1:20" s="30" customFormat="1" ht="28.5" x14ac:dyDescent="0.2">
      <c r="A44" s="50">
        <v>8</v>
      </c>
      <c r="B44" s="27">
        <v>1</v>
      </c>
      <c r="C44" s="28" t="s">
        <v>66</v>
      </c>
      <c r="D44" s="28">
        <v>22.21</v>
      </c>
      <c r="E44" s="25"/>
      <c r="F44" s="25" t="s">
        <v>33</v>
      </c>
      <c r="G44" s="25" t="s">
        <v>24</v>
      </c>
      <c r="H44" s="37" t="s">
        <v>57</v>
      </c>
      <c r="I44" s="36" t="s">
        <v>50</v>
      </c>
      <c r="J44" s="36" t="s">
        <v>50</v>
      </c>
      <c r="K44" s="36" t="s">
        <v>51</v>
      </c>
      <c r="L44" s="57">
        <v>1000000</v>
      </c>
      <c r="M44" s="43">
        <v>72.3340125</v>
      </c>
      <c r="N44" s="29"/>
      <c r="O44" s="29"/>
      <c r="P44" s="29"/>
      <c r="Q44" s="29"/>
      <c r="R44" s="29"/>
      <c r="S44" s="44"/>
      <c r="T44" s="29"/>
    </row>
    <row r="45" spans="1:20" s="30" customFormat="1" ht="28.5" x14ac:dyDescent="0.2">
      <c r="A45" s="51"/>
      <c r="B45" s="27">
        <v>2</v>
      </c>
      <c r="C45" s="28" t="s">
        <v>66</v>
      </c>
      <c r="D45" s="28">
        <v>22.21</v>
      </c>
      <c r="E45" s="25"/>
      <c r="F45" s="25" t="s">
        <v>34</v>
      </c>
      <c r="G45" s="25" t="s">
        <v>24</v>
      </c>
      <c r="H45" s="37" t="s">
        <v>57</v>
      </c>
      <c r="I45" s="36" t="s">
        <v>50</v>
      </c>
      <c r="J45" s="36" t="s">
        <v>50</v>
      </c>
      <c r="K45" s="36" t="s">
        <v>51</v>
      </c>
      <c r="L45" s="58"/>
      <c r="M45" s="43">
        <v>72.3340125</v>
      </c>
      <c r="N45" s="29"/>
      <c r="O45" s="29"/>
      <c r="P45" s="29"/>
      <c r="Q45" s="29"/>
      <c r="R45" s="29"/>
      <c r="S45" s="44"/>
      <c r="T45" s="29"/>
    </row>
    <row r="46" spans="1:20" s="30" customFormat="1" ht="28.5" x14ac:dyDescent="0.2">
      <c r="A46" s="51"/>
      <c r="B46" s="27">
        <v>3</v>
      </c>
      <c r="C46" s="28" t="s">
        <v>66</v>
      </c>
      <c r="D46" s="28">
        <v>22.21</v>
      </c>
      <c r="E46" s="25"/>
      <c r="F46" s="25" t="s">
        <v>35</v>
      </c>
      <c r="G46" s="25" t="s">
        <v>24</v>
      </c>
      <c r="H46" s="37" t="s">
        <v>57</v>
      </c>
      <c r="I46" s="36" t="s">
        <v>50</v>
      </c>
      <c r="J46" s="36" t="s">
        <v>50</v>
      </c>
      <c r="K46" s="36" t="s">
        <v>51</v>
      </c>
      <c r="L46" s="58"/>
      <c r="M46" s="43">
        <v>72.3340125</v>
      </c>
      <c r="N46" s="29"/>
      <c r="O46" s="29"/>
      <c r="P46" s="29"/>
      <c r="Q46" s="29"/>
      <c r="R46" s="29"/>
      <c r="S46" s="44"/>
      <c r="T46" s="29"/>
    </row>
    <row r="47" spans="1:20" s="30" customFormat="1" ht="28.5" x14ac:dyDescent="0.2">
      <c r="A47" s="51"/>
      <c r="B47" s="27">
        <v>4</v>
      </c>
      <c r="C47" s="28" t="s">
        <v>66</v>
      </c>
      <c r="D47" s="28">
        <v>22.21</v>
      </c>
      <c r="E47" s="25"/>
      <c r="F47" s="25" t="s">
        <v>36</v>
      </c>
      <c r="G47" s="25" t="s">
        <v>24</v>
      </c>
      <c r="H47" s="37" t="s">
        <v>57</v>
      </c>
      <c r="I47" s="36" t="s">
        <v>50</v>
      </c>
      <c r="J47" s="36" t="s">
        <v>50</v>
      </c>
      <c r="K47" s="36" t="s">
        <v>51</v>
      </c>
      <c r="L47" s="59"/>
      <c r="M47" s="43">
        <v>75.870341999999994</v>
      </c>
      <c r="N47" s="29"/>
      <c r="O47" s="29"/>
      <c r="P47" s="29"/>
      <c r="Q47" s="29"/>
      <c r="R47" s="29"/>
      <c r="S47" s="44"/>
      <c r="T47" s="29"/>
    </row>
    <row r="48" spans="1:20" s="35" customFormat="1" ht="14.25" x14ac:dyDescent="0.2">
      <c r="A48" s="52"/>
      <c r="B48" s="31"/>
      <c r="C48" s="32"/>
      <c r="D48" s="32"/>
      <c r="E48" s="33"/>
      <c r="F48" s="33"/>
      <c r="G48" s="33"/>
      <c r="H48" s="31"/>
      <c r="I48" s="33"/>
      <c r="J48" s="33"/>
      <c r="K48" s="33"/>
      <c r="L48" s="42"/>
      <c r="M48" s="42">
        <v>292.87237950000002</v>
      </c>
      <c r="N48" s="54" t="s">
        <v>59</v>
      </c>
      <c r="O48" s="55"/>
      <c r="P48" s="55"/>
      <c r="Q48" s="55"/>
      <c r="R48" s="56"/>
      <c r="S48" s="45">
        <f>S44+S45+S46+S47</f>
        <v>0</v>
      </c>
      <c r="T48" s="34"/>
    </row>
    <row r="49" spans="1:20" s="30" customFormat="1" ht="28.5" x14ac:dyDescent="0.2">
      <c r="A49" s="53">
        <v>9</v>
      </c>
      <c r="B49" s="27">
        <v>1</v>
      </c>
      <c r="C49" s="28">
        <v>22.21</v>
      </c>
      <c r="D49" s="28">
        <v>22.21</v>
      </c>
      <c r="E49" s="25"/>
      <c r="F49" s="25" t="s">
        <v>33</v>
      </c>
      <c r="G49" s="25" t="s">
        <v>24</v>
      </c>
      <c r="H49" s="37" t="s">
        <v>57</v>
      </c>
      <c r="I49" s="36" t="s">
        <v>52</v>
      </c>
      <c r="J49" s="36" t="s">
        <v>52</v>
      </c>
      <c r="K49" s="36" t="s">
        <v>53</v>
      </c>
      <c r="L49" s="57">
        <v>1000000</v>
      </c>
      <c r="M49" s="43">
        <v>80.371124999999992</v>
      </c>
      <c r="N49" s="29"/>
      <c r="O49" s="29"/>
      <c r="P49" s="29"/>
      <c r="Q49" s="29"/>
      <c r="R49" s="29"/>
      <c r="S49" s="44"/>
      <c r="T49" s="29"/>
    </row>
    <row r="50" spans="1:20" s="30" customFormat="1" ht="28.5" x14ac:dyDescent="0.2">
      <c r="A50" s="53"/>
      <c r="B50" s="27">
        <v>2</v>
      </c>
      <c r="C50" s="28">
        <v>22.21</v>
      </c>
      <c r="D50" s="28">
        <v>22.21</v>
      </c>
      <c r="E50" s="25"/>
      <c r="F50" s="25" t="s">
        <v>34</v>
      </c>
      <c r="G50" s="25" t="s">
        <v>24</v>
      </c>
      <c r="H50" s="37" t="s">
        <v>57</v>
      </c>
      <c r="I50" s="36" t="s">
        <v>52</v>
      </c>
      <c r="J50" s="36" t="s">
        <v>52</v>
      </c>
      <c r="K50" s="36" t="s">
        <v>53</v>
      </c>
      <c r="L50" s="58"/>
      <c r="M50" s="43">
        <v>80.371124999999992</v>
      </c>
      <c r="N50" s="29"/>
      <c r="O50" s="29"/>
      <c r="P50" s="29"/>
      <c r="Q50" s="29"/>
      <c r="R50" s="29"/>
      <c r="S50" s="44"/>
      <c r="T50" s="29"/>
    </row>
    <row r="51" spans="1:20" s="30" customFormat="1" ht="28.5" x14ac:dyDescent="0.2">
      <c r="A51" s="53"/>
      <c r="B51" s="27">
        <v>3</v>
      </c>
      <c r="C51" s="28">
        <v>22.21</v>
      </c>
      <c r="D51" s="28">
        <v>22.21</v>
      </c>
      <c r="E51" s="25"/>
      <c r="F51" s="25" t="s">
        <v>35</v>
      </c>
      <c r="G51" s="25" t="s">
        <v>24</v>
      </c>
      <c r="H51" s="37" t="s">
        <v>57</v>
      </c>
      <c r="I51" s="36" t="s">
        <v>52</v>
      </c>
      <c r="J51" s="36" t="s">
        <v>52</v>
      </c>
      <c r="K51" s="36" t="s">
        <v>53</v>
      </c>
      <c r="L51" s="58"/>
      <c r="M51" s="43">
        <v>80.371124999999992</v>
      </c>
      <c r="N51" s="29"/>
      <c r="O51" s="29"/>
      <c r="P51" s="29"/>
      <c r="Q51" s="29"/>
      <c r="R51" s="29"/>
      <c r="S51" s="44"/>
      <c r="T51" s="29"/>
    </row>
    <row r="52" spans="1:20" s="30" customFormat="1" ht="28.5" x14ac:dyDescent="0.2">
      <c r="A52" s="53"/>
      <c r="B52" s="27">
        <v>4</v>
      </c>
      <c r="C52" s="28">
        <v>22.21</v>
      </c>
      <c r="D52" s="28">
        <v>22.21</v>
      </c>
      <c r="E52" s="25"/>
      <c r="F52" s="25" t="s">
        <v>36</v>
      </c>
      <c r="G52" s="25" t="s">
        <v>24</v>
      </c>
      <c r="H52" s="37" t="s">
        <v>57</v>
      </c>
      <c r="I52" s="36" t="s">
        <v>52</v>
      </c>
      <c r="J52" s="36" t="s">
        <v>52</v>
      </c>
      <c r="K52" s="36" t="s">
        <v>53</v>
      </c>
      <c r="L52" s="59"/>
      <c r="M52" s="43">
        <v>80.371124999999992</v>
      </c>
      <c r="N52" s="29"/>
      <c r="O52" s="29"/>
      <c r="P52" s="29"/>
      <c r="Q52" s="29"/>
      <c r="R52" s="29"/>
      <c r="S52" s="44"/>
      <c r="T52" s="29"/>
    </row>
    <row r="53" spans="1:20" s="35" customFormat="1" ht="14.25" x14ac:dyDescent="0.2">
      <c r="A53" s="53"/>
      <c r="B53" s="31"/>
      <c r="C53" s="32"/>
      <c r="D53" s="32"/>
      <c r="E53" s="33"/>
      <c r="F53" s="33"/>
      <c r="G53" s="33"/>
      <c r="H53" s="31"/>
      <c r="I53" s="33"/>
      <c r="J53" s="33"/>
      <c r="K53" s="33"/>
      <c r="L53" s="42"/>
      <c r="M53" s="42">
        <v>321.48449999999997</v>
      </c>
      <c r="N53" s="54" t="s">
        <v>59</v>
      </c>
      <c r="O53" s="55"/>
      <c r="P53" s="55"/>
      <c r="Q53" s="55"/>
      <c r="R53" s="56"/>
      <c r="S53" s="45">
        <f>S49+S50+S51+S52</f>
        <v>0</v>
      </c>
      <c r="T53" s="34"/>
    </row>
    <row r="54" spans="1:20" ht="16.5" customHeight="1" x14ac:dyDescent="0.2"/>
    <row r="55" spans="1:20" ht="48.6" customHeight="1" x14ac:dyDescent="0.2">
      <c r="B55" s="61" t="s">
        <v>20</v>
      </c>
      <c r="C55" s="61"/>
      <c r="D55" s="61"/>
      <c r="E55" s="68" t="s">
        <v>37</v>
      </c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</row>
    <row r="56" spans="1:20" ht="36.75" customHeight="1" x14ac:dyDescent="0.2">
      <c r="B56" s="61" t="s">
        <v>29</v>
      </c>
      <c r="C56" s="61"/>
      <c r="D56" s="61"/>
      <c r="E56" s="66" t="s">
        <v>63</v>
      </c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</row>
    <row r="57" spans="1:20" ht="181.5" customHeight="1" x14ac:dyDescent="0.2">
      <c r="B57" s="61" t="s">
        <v>28</v>
      </c>
      <c r="C57" s="61"/>
      <c r="D57" s="61"/>
      <c r="E57" s="62" t="s">
        <v>27</v>
      </c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</row>
    <row r="58" spans="1:20" x14ac:dyDescent="0.2">
      <c r="D58" s="1"/>
      <c r="E58" s="1"/>
      <c r="F58"/>
      <c r="G58"/>
      <c r="H58"/>
      <c r="I58"/>
      <c r="J58"/>
      <c r="K58"/>
    </row>
    <row r="59" spans="1:20" ht="15" x14ac:dyDescent="0.25">
      <c r="C59" s="12"/>
      <c r="D59" s="13"/>
      <c r="E59" s="13"/>
      <c r="F59" s="12"/>
      <c r="G59" s="12"/>
      <c r="H59" s="12"/>
      <c r="I59" s="12"/>
      <c r="J59"/>
      <c r="K59"/>
    </row>
    <row r="60" spans="1:20" ht="15" x14ac:dyDescent="0.25">
      <c r="C60" s="12"/>
      <c r="D60" s="14"/>
      <c r="E60" s="15"/>
      <c r="F60" s="16"/>
      <c r="G60" s="17"/>
      <c r="H60" s="17"/>
      <c r="I60" s="17"/>
      <c r="J60"/>
      <c r="K60"/>
    </row>
    <row r="61" spans="1:20" ht="15" x14ac:dyDescent="0.25">
      <c r="C61" s="12"/>
      <c r="D61" s="60"/>
      <c r="E61" s="60"/>
      <c r="F61" s="60"/>
      <c r="G61" s="18" t="s">
        <v>15</v>
      </c>
      <c r="H61" s="19"/>
      <c r="I61" s="13"/>
      <c r="J61"/>
      <c r="K61"/>
    </row>
    <row r="62" spans="1:20" ht="15" x14ac:dyDescent="0.25">
      <c r="C62" s="12"/>
      <c r="D62" s="20"/>
      <c r="E62" s="12"/>
      <c r="F62" s="13"/>
      <c r="G62" s="13"/>
      <c r="H62" s="18"/>
      <c r="I62" s="21"/>
      <c r="J62"/>
      <c r="K62"/>
    </row>
    <row r="63" spans="1:20" ht="15" x14ac:dyDescent="0.25">
      <c r="C63" s="12"/>
      <c r="D63" s="60"/>
      <c r="E63" s="60"/>
      <c r="F63" s="60"/>
      <c r="G63" s="18" t="s">
        <v>16</v>
      </c>
      <c r="H63" s="18"/>
      <c r="I63" s="21"/>
      <c r="J63"/>
      <c r="K63"/>
    </row>
    <row r="64" spans="1:20" ht="15" x14ac:dyDescent="0.25">
      <c r="C64" s="12"/>
      <c r="D64" s="14"/>
      <c r="E64" s="12"/>
      <c r="F64" s="13"/>
      <c r="G64" s="17"/>
      <c r="H64" s="17"/>
      <c r="I64" s="17"/>
      <c r="J64"/>
      <c r="K64"/>
    </row>
    <row r="65" spans="3:11" ht="15" x14ac:dyDescent="0.25">
      <c r="C65" s="12"/>
      <c r="D65" s="60"/>
      <c r="E65" s="60"/>
      <c r="F65" s="60"/>
      <c r="G65" s="22" t="s">
        <v>17</v>
      </c>
      <c r="H65" s="17"/>
      <c r="I65" s="17"/>
      <c r="J65"/>
      <c r="K65"/>
    </row>
    <row r="66" spans="3:11" ht="15" x14ac:dyDescent="0.25">
      <c r="C66" s="12"/>
      <c r="D66" s="14"/>
      <c r="E66" s="23"/>
      <c r="F66" s="16"/>
      <c r="G66" s="17"/>
      <c r="H66" s="17"/>
      <c r="I66" s="17"/>
      <c r="J66"/>
      <c r="K66"/>
    </row>
    <row r="67" spans="3:11" ht="15" x14ac:dyDescent="0.25">
      <c r="C67" s="12"/>
      <c r="D67" s="14"/>
      <c r="E67" s="23"/>
      <c r="F67" s="16"/>
      <c r="G67" s="17"/>
      <c r="H67" s="17"/>
      <c r="I67" s="17"/>
      <c r="J67"/>
      <c r="K67"/>
    </row>
    <row r="68" spans="3:11" ht="15" x14ac:dyDescent="0.25">
      <c r="C68" s="12" t="s">
        <v>18</v>
      </c>
      <c r="D68" s="14"/>
      <c r="E68" s="24"/>
      <c r="F68" s="17"/>
      <c r="G68" s="17"/>
      <c r="H68" s="17"/>
      <c r="I68" s="17"/>
      <c r="J68"/>
      <c r="K68"/>
    </row>
    <row r="69" spans="3:11" ht="15" x14ac:dyDescent="0.25">
      <c r="C69" s="12"/>
      <c r="D69" s="12"/>
      <c r="E69" s="12"/>
      <c r="F69" s="17" t="s">
        <v>30</v>
      </c>
      <c r="G69" s="13"/>
      <c r="H69" s="13"/>
      <c r="I69" s="13"/>
    </row>
    <row r="70" spans="3:11" ht="15" x14ac:dyDescent="0.25">
      <c r="C70" s="12"/>
      <c r="D70" s="12"/>
      <c r="E70" s="12"/>
      <c r="F70" s="13"/>
      <c r="G70" s="13"/>
      <c r="H70" s="13"/>
      <c r="I70" s="13"/>
    </row>
    <row r="71" spans="3:11" ht="15" x14ac:dyDescent="0.25">
      <c r="C71" s="12"/>
      <c r="D71" s="12"/>
      <c r="E71" s="12"/>
      <c r="F71" s="13"/>
      <c r="G71" s="13"/>
      <c r="H71" s="13"/>
      <c r="I71" s="13"/>
    </row>
    <row r="72" spans="3:11" ht="15" x14ac:dyDescent="0.25">
      <c r="C72" s="12"/>
      <c r="D72" s="12"/>
      <c r="E72" s="12"/>
      <c r="F72" s="13"/>
      <c r="G72" s="13"/>
      <c r="H72" s="13"/>
      <c r="I72" s="13"/>
    </row>
    <row r="73" spans="3:11" ht="15" x14ac:dyDescent="0.25">
      <c r="C73" s="12"/>
      <c r="D73" s="12"/>
      <c r="E73" s="12"/>
      <c r="F73" s="13"/>
      <c r="G73" s="13"/>
      <c r="H73" s="13"/>
      <c r="I73" s="13"/>
    </row>
    <row r="74" spans="3:11" ht="15" x14ac:dyDescent="0.25">
      <c r="C74" s="12"/>
      <c r="D74" s="12"/>
      <c r="E74" s="12"/>
      <c r="F74" s="13"/>
      <c r="G74" s="13"/>
      <c r="H74" s="13"/>
      <c r="I74" s="13"/>
    </row>
    <row r="75" spans="3:11" ht="15" x14ac:dyDescent="0.25">
      <c r="C75" s="12"/>
      <c r="D75" s="12"/>
      <c r="E75" s="12"/>
      <c r="F75" s="13"/>
      <c r="G75" s="13"/>
      <c r="H75" s="13"/>
      <c r="I75" s="13"/>
    </row>
  </sheetData>
  <mergeCells count="40">
    <mergeCell ref="E3:K3"/>
    <mergeCell ref="E4:K4"/>
    <mergeCell ref="E5:K5"/>
    <mergeCell ref="B56:D56"/>
    <mergeCell ref="E56:T56"/>
    <mergeCell ref="B55:D55"/>
    <mergeCell ref="L9:L12"/>
    <mergeCell ref="E55:T55"/>
    <mergeCell ref="L14:L17"/>
    <mergeCell ref="L19:L22"/>
    <mergeCell ref="L49:L52"/>
    <mergeCell ref="L24:L27"/>
    <mergeCell ref="L29:L32"/>
    <mergeCell ref="L34:L37"/>
    <mergeCell ref="D65:F65"/>
    <mergeCell ref="B57:D57"/>
    <mergeCell ref="E57:T57"/>
    <mergeCell ref="D61:F61"/>
    <mergeCell ref="N7:T7"/>
    <mergeCell ref="A44:A48"/>
    <mergeCell ref="A49:A53"/>
    <mergeCell ref="D63:F63"/>
    <mergeCell ref="N48:R48"/>
    <mergeCell ref="N53:R53"/>
    <mergeCell ref="L44:L47"/>
    <mergeCell ref="A29:A33"/>
    <mergeCell ref="A34:A38"/>
    <mergeCell ref="A39:A43"/>
    <mergeCell ref="N13:R13"/>
    <mergeCell ref="N18:R18"/>
    <mergeCell ref="N23:R23"/>
    <mergeCell ref="N28:R28"/>
    <mergeCell ref="A9:A13"/>
    <mergeCell ref="A14:A18"/>
    <mergeCell ref="A19:A23"/>
    <mergeCell ref="A24:A28"/>
    <mergeCell ref="L39:L42"/>
    <mergeCell ref="N33:R33"/>
    <mergeCell ref="N38:R38"/>
    <mergeCell ref="N43:R43"/>
  </mergeCells>
  <pageMargins left="0.7" right="0.7" top="0.75" bottom="0.75" header="0.3" footer="0.3"/>
  <pageSetup paperSize="8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Перевалов Евгений Николаевич</cp:lastModifiedBy>
  <cp:lastPrinted>2021-09-27T13:21:12Z</cp:lastPrinted>
  <dcterms:created xsi:type="dcterms:W3CDTF">2013-09-25T03:40:45Z</dcterms:created>
  <dcterms:modified xsi:type="dcterms:W3CDTF">2024-01-18T08:16:30Z</dcterms:modified>
</cp:coreProperties>
</file>