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Департаменты\Деп. Закупок\Внутренние\Конкурсы\2025\СМР\РКСМ-1706 ПИР ЗП АКС\ЗД-1706\"/>
    </mc:Choice>
  </mc:AlternateContent>
  <bookViews>
    <workbookView xWindow="480" yWindow="105" windowWidth="20865" windowHeight="9315"/>
  </bookViews>
  <sheets>
    <sheet name="тмц" sheetId="4" r:id="rId1"/>
  </sheets>
  <calcPr calcId="152511"/>
</workbook>
</file>

<file path=xl/calcChain.xml><?xml version="1.0" encoding="utf-8"?>
<calcChain xmlns="http://schemas.openxmlformats.org/spreadsheetml/2006/main">
  <c r="M11" i="4" l="1"/>
  <c r="M12" i="4" s="1"/>
</calcChain>
</file>

<file path=xl/sharedStrings.xml><?xml version="1.0" encoding="utf-8"?>
<sst xmlns="http://schemas.openxmlformats.org/spreadsheetml/2006/main" count="52" uniqueCount="49">
  <si>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</si>
  <si>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</si>
  <si>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</si>
  <si>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</si>
  <si>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</si>
  <si>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</si>
  <si>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</si>
  <si>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</si>
  <si>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</si>
  <si>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</si>
  <si>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</si>
  <si>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</si>
  <si>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</si>
  <si>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</si>
  <si>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</si>
  <si>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</si>
  <si>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</si>
  <si>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</si>
  <si>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</si>
  <si>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</si>
  <si>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Цена одной единицы Продукции, без НДС (руб.) с учетом коэффициента снижения</t>
  </si>
  <si>
    <t xml:space="preserve">Итоговая стоимость , руб. 
БЕЗ НДС, с учетом коэффициента снижения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</si>
  <si>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</si>
  <si>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</si>
  <si>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</si>
  <si>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</si>
  <si>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</si>
  <si>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</si>
  <si>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</si>
  <si>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</si>
  <si>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</si>
  <si>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>на СМР /ПИР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</si>
  <si>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</si>
  <si>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</si>
  <si>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</si>
  <si>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</si>
  <si>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</si>
  <si>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1"/>
        <color theme="1"/>
        <rFont val="Times New Roman"/>
        <family val="1"/>
        <charset val="204"/>
      </rPr>
      <t>за 30 дней до</t>
    </r>
    <r>
      <rPr>
        <sz val="11"/>
        <color theme="1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</si>
  <si>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Коэффициент снижения*
Коэффициент снижения  — это отношение ценового предложения участника закупки к НМЦ</t>
  </si>
  <si>
    <t xml:space="preserve">Ценовое предложение участника = НМЦ лота х (1-Коэффициент снижения). Коэффициент снижения применяется  к стоимости работ по всем сметам в составе договора, заключенного по результатам закупочной процедуры. </t>
  </si>
  <si>
    <t>работа</t>
  </si>
  <si>
    <t>ИТОГО, начальная максимальная цена договора по лоту 1:</t>
  </si>
  <si>
    <t>ООО "Амурские коммунальные системы"</t>
  </si>
  <si>
    <t>72.12</t>
  </si>
  <si>
    <t>г. Благовещенск</t>
  </si>
  <si>
    <t>71.12.11.900</t>
  </si>
  <si>
    <t>Техническое задание, Смета</t>
  </si>
  <si>
    <t>150 дней с даты заключения договора</t>
  </si>
  <si>
    <t>Выполнение инженерных изысканий и осуществление подготовки проектной документации  по «Реконструкция распределительных и квартальных тепловых сетей г. Благовещенска Амурской области» Объект 9 (Тепловые сети п. Моховая падь от котельной ДОС до ТК-3 L=300 м D=219 мм)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</si>
</sst>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₽&quot;"/>
    <numFmt numFmtId="165" formatCode="#,###.00"/>
  </numFmts>
  <fonts count="27">
    <font>
      <sz val="10"/>
      <name val="Arial"/>
    </font>
    <font>
      <sz val="10"/>
      <name val="Arial Cyr"/>
      <family val="2"/>
      <charset val="204"/>
    </font>
    <font>
      <sz val="8"/>
      <name val="Arial"/>
      <family val="2"/>
    </font>
    <font>
      <sz val="10"/>
      <color theme="1"/>
      <name val="Arial"/>
      <family val="2"/>
      <charset val="204"/>
    </font>
    <font>
      <b/>
      <i/>
      <sz val="11"/>
      <color theme="1"/>
      <name val="Arial"/>
      <family val="2"/>
      <charset val="204"/>
    </font>
    <font>
      <b/>
      <sz val="12"/>
      <color theme="1"/>
      <name val="Times New Roman"/>
      <family val="1"/>
    </font>
    <font>
      <b/>
      <sz val="10"/>
      <color theme="1"/>
      <name val="Times New Roman"/>
      <family val="1"/>
    </font>
    <font>
      <b/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sz val="10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</font>
    <font>
      <sz val="1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1"/>
    </font>
    <font>
      <sz val="22"/>
      <color theme="1"/>
      <name val="Times New Roman"/>
      <family val="1"/>
      <charset val="204"/>
    </font>
    <font>
      <sz val="22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imes new"/>
      <charset val="204"/>
    </font>
    <font>
      <sz val="12"/>
      <color rgb="FF000000"/>
      <name val="Tiimes new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 applyNumberFormat="0" applyFill="0" applyBorder="0" applyAlignment="0" applyProtection="0"/>
    <xf numFmtId="0" fontId="1" fillId="0" borderId="0"/>
    <xf numFmtId="0" fontId="2" fillId="0" borderId="0"/>
    <xf numFmtId="0" fontId="17" fillId="0" borderId="0"/>
    <xf numFmtId="0" fontId="18" fillId="0" borderId="0"/>
    <xf numFmtId="0" fontId="21" fillId="0" borderId="0"/>
  </cellStyleXfs>
  <cellXfs count="64">
    <xf numFmtId="0" fontId="0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left" vertical="top"/>
    </xf>
    <xf numFmtId="0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left" vertical="center"/>
    </xf>
    <xf numFmtId="0" fontId="6" fillId="0" borderId="0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right" vertical="center" wrapText="1"/>
    </xf>
    <xf numFmtId="4" fontId="6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11" fillId="2" borderId="0" xfId="0" applyNumberFormat="1" applyFont="1" applyFill="1" applyBorder="1" applyAlignment="1" applyProtection="1">
      <alignment vertical="center"/>
    </xf>
    <xf numFmtId="0" fontId="3" fillId="2" borderId="0" xfId="0" applyNumberFormat="1" applyFont="1" applyFill="1" applyBorder="1" applyAlignment="1" applyProtection="1"/>
    <xf numFmtId="0" fontId="6" fillId="2" borderId="0" xfId="0" applyNumberFormat="1" applyFont="1" applyFill="1" applyBorder="1" applyAlignment="1" applyProtection="1">
      <alignment horizontal="right" vertical="center" wrapText="1"/>
    </xf>
    <xf numFmtId="0" fontId="5" fillId="2" borderId="0" xfId="0" applyNumberFormat="1" applyFont="1" applyFill="1" applyBorder="1" applyAlignment="1" applyProtection="1">
      <alignment horizontal="right" vertical="top" wrapText="1"/>
    </xf>
    <xf numFmtId="0" fontId="13" fillId="2" borderId="0" xfId="0" applyNumberFormat="1" applyFont="1" applyFill="1" applyBorder="1" applyAlignment="1" applyProtection="1">
      <alignment horizontal="left" vertical="top"/>
    </xf>
    <xf numFmtId="4" fontId="6" fillId="2" borderId="0" xfId="0" applyNumberFormat="1" applyFont="1" applyFill="1" applyBorder="1" applyAlignment="1" applyProtection="1">
      <alignment horizontal="center" vertical="center" wrapText="1"/>
    </xf>
    <xf numFmtId="0" fontId="15" fillId="0" borderId="0" xfId="0" applyNumberFormat="1" applyFont="1" applyFill="1" applyBorder="1" applyAlignment="1" applyProtection="1"/>
    <xf numFmtId="0" fontId="15" fillId="4" borderId="0" xfId="1" applyFont="1" applyFill="1" applyAlignment="1">
      <alignment vertical="center"/>
    </xf>
    <xf numFmtId="0" fontId="15" fillId="0" borderId="0" xfId="1" applyFont="1" applyAlignment="1">
      <alignment vertical="center"/>
    </xf>
    <xf numFmtId="0" fontId="15" fillId="0" borderId="0" xfId="1" applyFont="1" applyFill="1" applyAlignment="1">
      <alignment horizontal="center" vertical="center" wrapText="1"/>
    </xf>
    <xf numFmtId="0" fontId="15" fillId="0" borderId="0" xfId="1" applyFont="1" applyBorder="1" applyAlignment="1">
      <alignment vertical="center" wrapText="1"/>
    </xf>
    <xf numFmtId="0" fontId="15" fillId="0" borderId="0" xfId="1" applyFont="1" applyAlignment="1">
      <alignment horizontal="center" vertical="center"/>
    </xf>
    <xf numFmtId="0" fontId="15" fillId="0" borderId="0" xfId="1" applyFont="1" applyAlignment="1">
      <alignment vertical="center" wrapText="1"/>
    </xf>
    <xf numFmtId="0" fontId="15" fillId="0" borderId="0" xfId="0" applyNumberFormat="1" applyFont="1" applyFill="1" applyBorder="1" applyAlignment="1" applyProtection="1">
      <alignment horizontal="left" vertical="center"/>
    </xf>
    <xf numFmtId="0" fontId="6" fillId="2" borderId="8" xfId="0" applyNumberFormat="1" applyFont="1" applyFill="1" applyBorder="1" applyAlignment="1" applyProtection="1">
      <alignment horizontal="center" vertical="center" wrapText="1"/>
    </xf>
    <xf numFmtId="0" fontId="6" fillId="2" borderId="13" xfId="0" applyNumberFormat="1" applyFont="1" applyFill="1" applyBorder="1" applyAlignment="1" applyProtection="1">
      <alignment horizontal="center" vertical="center" wrapText="1"/>
    </xf>
    <xf numFmtId="0" fontId="6" fillId="2" borderId="12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left" vertical="top" wrapText="1"/>
    </xf>
    <xf numFmtId="0" fontId="6" fillId="0" borderId="8" xfId="0" applyNumberFormat="1" applyFont="1" applyFill="1" applyBorder="1" applyAlignment="1" applyProtection="1">
      <alignment horizontal="left" vertical="top" wrapText="1"/>
    </xf>
    <xf numFmtId="2" fontId="6" fillId="0" borderId="8" xfId="0" applyNumberFormat="1" applyFont="1" applyFill="1" applyBorder="1" applyAlignment="1" applyProtection="1">
      <alignment horizontal="center" vertical="center" wrapText="1"/>
    </xf>
    <xf numFmtId="0" fontId="23" fillId="0" borderId="6" xfId="0" applyFont="1" applyBorder="1" applyAlignment="1">
      <alignment horizontal="center" vertical="top" wrapText="1"/>
    </xf>
    <xf numFmtId="0" fontId="23" fillId="4" borderId="14" xfId="0" applyFont="1" applyFill="1" applyBorder="1" applyAlignment="1">
      <alignment horizontal="left" vertical="top" wrapText="1"/>
    </xf>
    <xf numFmtId="0" fontId="23" fillId="4" borderId="6" xfId="0" applyFont="1" applyFill="1" applyBorder="1" applyAlignment="1">
      <alignment horizontal="center" vertical="top" wrapText="1"/>
    </xf>
    <xf numFmtId="0" fontId="23" fillId="5" borderId="6" xfId="5" applyFont="1" applyFill="1" applyBorder="1" applyAlignment="1">
      <alignment horizontal="center" vertical="top" wrapText="1"/>
    </xf>
    <xf numFmtId="4" fontId="22" fillId="4" borderId="12" xfId="2" applyNumberFormat="1" applyFont="1" applyFill="1" applyBorder="1" applyAlignment="1">
      <alignment horizontal="center" vertical="top" wrapText="1"/>
    </xf>
    <xf numFmtId="0" fontId="19" fillId="4" borderId="6" xfId="0" applyFont="1" applyFill="1" applyBorder="1" applyAlignment="1">
      <alignment horizontal="center" vertical="top" wrapText="1"/>
    </xf>
    <xf numFmtId="1" fontId="23" fillId="5" borderId="6" xfId="0" applyNumberFormat="1" applyFont="1" applyFill="1" applyBorder="1" applyAlignment="1" applyProtection="1">
      <alignment horizontal="center" vertical="top"/>
    </xf>
    <xf numFmtId="49" fontId="24" fillId="5" borderId="6" xfId="0" applyNumberFormat="1" applyFont="1" applyFill="1" applyBorder="1" applyAlignment="1">
      <alignment horizontal="center" vertical="top" wrapText="1"/>
    </xf>
    <xf numFmtId="0" fontId="26" fillId="5" borderId="12" xfId="3" applyFont="1" applyFill="1" applyBorder="1" applyAlignment="1">
      <alignment horizontal="center" vertical="center" wrapText="1"/>
    </xf>
    <xf numFmtId="1" fontId="26" fillId="5" borderId="12" xfId="0" applyNumberFormat="1" applyFont="1" applyFill="1" applyBorder="1" applyAlignment="1" applyProtection="1">
      <alignment horizontal="center" vertical="center"/>
    </xf>
    <xf numFmtId="14" fontId="26" fillId="5" borderId="12" xfId="0" applyNumberFormat="1" applyFont="1" applyFill="1" applyBorder="1" applyAlignment="1">
      <alignment horizontal="center" vertical="center" wrapText="1"/>
    </xf>
    <xf numFmtId="165" fontId="26" fillId="0" borderId="15" xfId="0" applyNumberFormat="1" applyFont="1" applyBorder="1" applyAlignment="1">
      <alignment horizontal="center" vertical="center" wrapText="1"/>
    </xf>
    <xf numFmtId="4" fontId="25" fillId="0" borderId="12" xfId="2" applyNumberFormat="1" applyFont="1" applyBorder="1" applyAlignment="1">
      <alignment horizontal="center" vertical="center" wrapText="1"/>
    </xf>
    <xf numFmtId="0" fontId="20" fillId="0" borderId="13" xfId="0" applyNumberFormat="1" applyFont="1" applyFill="1" applyBorder="1" applyAlignment="1" applyProtection="1">
      <alignment horizontal="center" vertical="top" wrapText="1"/>
    </xf>
    <xf numFmtId="0" fontId="14" fillId="0" borderId="2" xfId="0" applyNumberFormat="1" applyFont="1" applyFill="1" applyBorder="1" applyAlignment="1" applyProtection="1">
      <alignment horizontal="left" vertical="center" wrapText="1"/>
    </xf>
    <xf numFmtId="0" fontId="14" fillId="0" borderId="7" xfId="0" applyNumberFormat="1" applyFont="1" applyFill="1" applyBorder="1" applyAlignment="1" applyProtection="1">
      <alignment horizontal="left" vertical="center" wrapText="1"/>
    </xf>
    <xf numFmtId="0" fontId="14" fillId="0" borderId="4" xfId="0" applyNumberFormat="1" applyFont="1" applyFill="1" applyBorder="1" applyAlignment="1" applyProtection="1">
      <alignment horizontal="left" vertical="center" wrapText="1"/>
    </xf>
    <xf numFmtId="0" fontId="15" fillId="0" borderId="1" xfId="1" applyFont="1" applyFill="1" applyBorder="1" applyAlignment="1">
      <alignment horizontal="left" vertical="center" wrapText="1"/>
    </xf>
    <xf numFmtId="0" fontId="15" fillId="4" borderId="3" xfId="1" applyFont="1" applyFill="1" applyBorder="1" applyAlignment="1">
      <alignment horizontal="center" vertical="center"/>
    </xf>
    <xf numFmtId="0" fontId="25" fillId="0" borderId="12" xfId="0" applyNumberFormat="1" applyFont="1" applyFill="1" applyBorder="1" applyAlignment="1" applyProtection="1">
      <alignment horizontal="right" vertical="center" wrapText="1"/>
    </xf>
    <xf numFmtId="0" fontId="10" fillId="2" borderId="1" xfId="0" applyNumberFormat="1" applyFont="1" applyFill="1" applyBorder="1" applyAlignment="1" applyProtection="1">
      <alignment horizontal="center" vertical="top"/>
    </xf>
    <xf numFmtId="0" fontId="6" fillId="3" borderId="9" xfId="0" applyNumberFormat="1" applyFont="1" applyFill="1" applyBorder="1" applyAlignment="1" applyProtection="1">
      <alignment horizontal="center" vertical="center" wrapText="1"/>
    </xf>
    <xf numFmtId="0" fontId="6" fillId="3" borderId="6" xfId="0" applyNumberFormat="1" applyFont="1" applyFill="1" applyBorder="1" applyAlignment="1" applyProtection="1">
      <alignment horizontal="center" vertical="center" wrapText="1"/>
    </xf>
    <xf numFmtId="0" fontId="6" fillId="3" borderId="10" xfId="0" applyNumberFormat="1" applyFont="1" applyFill="1" applyBorder="1" applyAlignment="1" applyProtection="1">
      <alignment horizontal="center" vertical="center" wrapText="1"/>
    </xf>
    <xf numFmtId="0" fontId="6" fillId="3" borderId="10" xfId="0" applyNumberFormat="1" applyFont="1" applyFill="1" applyBorder="1" applyAlignment="1" applyProtection="1">
      <alignment horizontal="center" vertical="center" textRotation="90" wrapText="1"/>
    </xf>
    <xf numFmtId="0" fontId="6" fillId="3" borderId="6" xfId="0" applyNumberFormat="1" applyFont="1" applyFill="1" applyBorder="1" applyAlignment="1" applyProtection="1">
      <alignment horizontal="center" vertical="center" textRotation="90" wrapText="1"/>
    </xf>
    <xf numFmtId="0" fontId="6" fillId="3" borderId="5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vertical="center" wrapText="1"/>
    </xf>
    <xf numFmtId="0" fontId="8" fillId="0" borderId="1" xfId="0" applyNumberFormat="1" applyFont="1" applyFill="1" applyBorder="1" applyAlignment="1" applyProtection="1">
      <alignment vertical="center"/>
    </xf>
    <xf numFmtId="0" fontId="6" fillId="3" borderId="11" xfId="0" applyNumberFormat="1" applyFont="1" applyFill="1" applyBorder="1" applyAlignment="1" applyProtection="1">
      <alignment horizontal="center" vertical="center" wrapText="1"/>
    </xf>
  </cellXfs>
  <cellStyles count="6">
    <cellStyle name="Excel Built-in Explanatory Text" xfId="5"/>
    <cellStyle name="Excel Built-in Normal" xfId="3"/>
    <cellStyle name="Обычный" xfId="0" builtinId="0"/>
    <cellStyle name="Обычный 2 3" xfId="2"/>
    <cellStyle name="Обычный 3" xfId="4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W29"/>
  <sheetViews>
    <sheetView tabSelected="1" view="pageBreakPreview" zoomScale="70" zoomScaleNormal="86" zoomScaleSheetLayoutView="70" workbookViewId="0">
      <selection activeCell="E11" sqref="E11"/>
    </sheetView>
  </sheetViews>
  <sheetFormatPr defaultColWidth="8.85546875" defaultRowHeight="12.75"/>
  <cols>
    <col min="1" max="1" width="7.42578125" style="2" customWidth="1"/>
    <col min="2" max="2" width="16.7109375" style="2" customWidth="1"/>
    <col min="3" max="4" width="14.5703125" style="2" customWidth="1"/>
    <col min="5" max="5" width="43.28515625" style="3" customWidth="1"/>
    <col min="6" max="6" width="30" style="3" bestFit="1" customWidth="1"/>
    <col min="7" max="7" width="20.85546875" style="3" customWidth="1"/>
    <col min="8" max="8" width="23.28515625" style="2" customWidth="1"/>
    <col min="9" max="9" width="15.140625" style="3" customWidth="1"/>
    <col min="10" max="10" width="11.85546875" style="2" customWidth="1"/>
    <col min="11" max="11" width="27" style="2" customWidth="1"/>
    <col min="12" max="12" width="21.7109375" style="2" bestFit="1" customWidth="1"/>
    <col min="13" max="13" width="23.5703125" style="2" bestFit="1" customWidth="1"/>
    <col min="14" max="14" width="16.28515625" style="2" hidden="1" customWidth="1"/>
    <col min="15" max="15" width="14.85546875" style="2" customWidth="1"/>
    <col min="16" max="17" width="14.140625" style="2" customWidth="1"/>
    <col min="18" max="18" width="12.85546875" style="2" customWidth="1"/>
    <col min="19" max="19" width="13.7109375" style="2" customWidth="1"/>
    <col min="20" max="20" width="17.140625" style="2" customWidth="1"/>
    <col min="21" max="21" width="14.5703125" style="2" customWidth="1"/>
    <col min="22" max="23" width="18.42578125" style="2" customWidth="1"/>
    <col min="24" max="16384" width="8.85546875" style="2"/>
  </cols>
  <sheetData>
    <row r="3" spans="1:23" ht="18.75" customHeight="1">
      <c r="A3" s="1" t="s">
        <v>35</v>
      </c>
    </row>
    <row r="4" spans="1:23" ht="42.75" customHeight="1">
      <c r="A4" s="5" t="s">
        <v>7</v>
      </c>
      <c r="B4" s="4"/>
      <c r="C4" s="4" t="s">
        <v>31</v>
      </c>
      <c r="D4" s="4"/>
      <c r="E4" s="4"/>
      <c r="F4" s="4"/>
      <c r="G4" s="4"/>
      <c r="H4" s="4"/>
      <c r="I4" s="4"/>
      <c r="J4" s="4"/>
      <c r="K4" s="4"/>
      <c r="L4" s="4"/>
      <c r="M4" s="4"/>
      <c r="R4" s="4"/>
      <c r="S4" s="4"/>
    </row>
    <row r="5" spans="1:23" ht="25.5" customHeight="1">
      <c r="A5" s="5" t="s">
        <v>5</v>
      </c>
      <c r="B5" s="4"/>
      <c r="C5" s="4"/>
      <c r="D5" s="61" t="s">
        <v>11</v>
      </c>
      <c r="E5" s="61"/>
      <c r="F5" s="61"/>
      <c r="G5" s="61"/>
      <c r="H5" s="61"/>
      <c r="I5" s="4"/>
      <c r="J5" s="4"/>
      <c r="K5" s="4"/>
      <c r="L5" s="4"/>
      <c r="M5" s="4"/>
      <c r="R5" s="4"/>
      <c r="S5" s="4"/>
    </row>
    <row r="6" spans="1:23" ht="30.75" customHeight="1">
      <c r="A6" s="5" t="s">
        <v>4</v>
      </c>
      <c r="B6" s="6"/>
      <c r="C6" s="6"/>
      <c r="D6" s="62" t="s">
        <v>11</v>
      </c>
      <c r="E6" s="62"/>
      <c r="F6" s="62"/>
      <c r="G6" s="62"/>
      <c r="H6" s="62"/>
      <c r="I6" s="7"/>
      <c r="J6" s="8"/>
      <c r="K6" s="8"/>
      <c r="L6" s="8"/>
      <c r="M6" s="8"/>
      <c r="R6" s="8"/>
      <c r="S6" s="8"/>
    </row>
    <row r="7" spans="1:23" ht="30.75" customHeight="1">
      <c r="A7" s="5" t="s">
        <v>10</v>
      </c>
      <c r="B7" s="6"/>
      <c r="C7" s="6"/>
      <c r="D7" s="62" t="s">
        <v>11</v>
      </c>
      <c r="E7" s="62"/>
      <c r="F7" s="62"/>
      <c r="G7" s="62"/>
      <c r="H7" s="62"/>
      <c r="I7" s="7"/>
      <c r="J7" s="8"/>
      <c r="K7" s="8"/>
      <c r="L7" s="8"/>
      <c r="M7" s="8"/>
      <c r="R7" s="8"/>
      <c r="S7" s="8"/>
    </row>
    <row r="8" spans="1:23" ht="23.25" customHeight="1">
      <c r="A8" s="9" t="s">
        <v>2</v>
      </c>
    </row>
    <row r="9" spans="1:23" ht="48.75" customHeight="1">
      <c r="A9" s="58" t="s">
        <v>13</v>
      </c>
      <c r="B9" s="58" t="s">
        <v>14</v>
      </c>
      <c r="C9" s="57" t="s">
        <v>15</v>
      </c>
      <c r="D9" s="57" t="s">
        <v>16</v>
      </c>
      <c r="E9" s="57" t="s">
        <v>17</v>
      </c>
      <c r="F9" s="57" t="s">
        <v>0</v>
      </c>
      <c r="G9" s="57" t="s">
        <v>1</v>
      </c>
      <c r="H9" s="57" t="s">
        <v>18</v>
      </c>
      <c r="I9" s="57" t="s">
        <v>3</v>
      </c>
      <c r="J9" s="57" t="s">
        <v>19</v>
      </c>
      <c r="K9" s="55" t="s">
        <v>12</v>
      </c>
      <c r="L9" s="60" t="s">
        <v>29</v>
      </c>
      <c r="M9" s="60" t="s">
        <v>30</v>
      </c>
      <c r="N9" s="54" t="s">
        <v>36</v>
      </c>
      <c r="O9" s="54"/>
      <c r="P9" s="54"/>
      <c r="Q9" s="54"/>
      <c r="R9" s="54"/>
      <c r="S9" s="54"/>
      <c r="T9" s="54"/>
      <c r="U9" s="54"/>
      <c r="V9" s="54"/>
      <c r="W9" s="54"/>
    </row>
    <row r="10" spans="1:23" ht="132.75" customHeight="1">
      <c r="A10" s="59"/>
      <c r="B10" s="59"/>
      <c r="C10" s="56"/>
      <c r="D10" s="56"/>
      <c r="E10" s="63"/>
      <c r="F10" s="56"/>
      <c r="G10" s="56"/>
      <c r="H10" s="56"/>
      <c r="I10" s="56"/>
      <c r="J10" s="56"/>
      <c r="K10" s="56"/>
      <c r="L10" s="56"/>
      <c r="M10" s="56"/>
      <c r="N10" s="10" t="s">
        <v>25</v>
      </c>
      <c r="O10" s="10" t="s">
        <v>24</v>
      </c>
      <c r="P10" s="10" t="s">
        <v>23</v>
      </c>
      <c r="Q10" s="10" t="s">
        <v>22</v>
      </c>
      <c r="R10" s="10" t="s">
        <v>6</v>
      </c>
      <c r="S10" s="31" t="s">
        <v>38</v>
      </c>
      <c r="T10" s="10" t="s">
        <v>20</v>
      </c>
      <c r="U10" s="10" t="s">
        <v>21</v>
      </c>
      <c r="V10" s="10" t="s">
        <v>26</v>
      </c>
      <c r="W10" s="10" t="s">
        <v>27</v>
      </c>
    </row>
    <row r="11" spans="1:23" ht="135.75" customHeight="1">
      <c r="A11" s="39">
        <v>1</v>
      </c>
      <c r="B11" s="47">
        <v>1</v>
      </c>
      <c r="C11" s="41" t="s">
        <v>45</v>
      </c>
      <c r="D11" s="41" t="s">
        <v>43</v>
      </c>
      <c r="E11" s="35" t="s">
        <v>48</v>
      </c>
      <c r="F11" s="36" t="s">
        <v>46</v>
      </c>
      <c r="G11" s="34" t="s">
        <v>42</v>
      </c>
      <c r="H11" s="34" t="s">
        <v>44</v>
      </c>
      <c r="I11" s="37" t="s">
        <v>40</v>
      </c>
      <c r="J11" s="40">
        <v>1</v>
      </c>
      <c r="K11" s="36" t="s">
        <v>47</v>
      </c>
      <c r="L11" s="38">
        <v>4394825.96</v>
      </c>
      <c r="M11" s="38">
        <f>L11*J11</f>
        <v>4394825.96</v>
      </c>
      <c r="N11" s="29"/>
      <c r="O11" s="29"/>
      <c r="P11" s="28"/>
      <c r="Q11" s="28"/>
      <c r="R11" s="28"/>
      <c r="S11" s="33"/>
      <c r="T11" s="28"/>
      <c r="U11" s="28"/>
      <c r="V11" s="28"/>
      <c r="W11" s="28"/>
    </row>
    <row r="12" spans="1:23" ht="33" customHeight="1">
      <c r="A12" s="53" t="s">
        <v>41</v>
      </c>
      <c r="B12" s="53"/>
      <c r="C12" s="53"/>
      <c r="D12" s="53"/>
      <c r="E12" s="53"/>
      <c r="F12" s="53"/>
      <c r="G12" s="53"/>
      <c r="H12" s="53"/>
      <c r="I12" s="42"/>
      <c r="J12" s="43"/>
      <c r="K12" s="44"/>
      <c r="L12" s="45"/>
      <c r="M12" s="46">
        <f>M11</f>
        <v>4394825.96</v>
      </c>
      <c r="N12" s="30"/>
      <c r="O12" s="30"/>
      <c r="P12" s="28"/>
      <c r="Q12" s="28"/>
      <c r="R12" s="28"/>
      <c r="S12" s="32"/>
      <c r="T12" s="28"/>
      <c r="U12" s="28"/>
      <c r="V12" s="28"/>
      <c r="W12" s="28"/>
    </row>
    <row r="13" spans="1:23" ht="20.25" customHeight="1">
      <c r="A13" s="11"/>
      <c r="B13" s="11"/>
      <c r="C13" s="11"/>
      <c r="D13" s="11"/>
      <c r="E13" s="11"/>
      <c r="F13" s="11"/>
      <c r="G13" s="11"/>
      <c r="H13" s="12"/>
      <c r="I13" s="11"/>
      <c r="J13" s="12"/>
      <c r="K13" s="12"/>
      <c r="L13" s="12"/>
      <c r="M13" s="12"/>
      <c r="N13" s="13"/>
      <c r="O13" s="13"/>
      <c r="P13" s="13"/>
      <c r="Q13" s="13"/>
      <c r="R13" s="13"/>
      <c r="S13" s="13"/>
      <c r="T13" s="13"/>
      <c r="U13" s="14"/>
      <c r="V13" s="15"/>
      <c r="W13" s="14"/>
    </row>
    <row r="14" spans="1:23" ht="111" hidden="1" customHeight="1">
      <c r="A14" s="16"/>
      <c r="B14" s="17" t="s">
        <v>28</v>
      </c>
      <c r="C14" s="18" t="s">
        <v>34</v>
      </c>
      <c r="D14" s="16"/>
      <c r="E14" s="16"/>
      <c r="F14" s="16"/>
      <c r="G14" s="16"/>
      <c r="H14" s="19"/>
      <c r="I14" s="16"/>
      <c r="J14" s="19"/>
      <c r="K14" s="19"/>
      <c r="L14" s="19"/>
      <c r="M14" s="19"/>
      <c r="N14" s="13"/>
      <c r="O14" s="13"/>
      <c r="P14" s="13"/>
      <c r="Q14" s="13"/>
      <c r="R14" s="13"/>
      <c r="S14" s="13"/>
      <c r="T14" s="13"/>
      <c r="U14" s="14"/>
      <c r="V14" s="15"/>
      <c r="W14" s="14"/>
    </row>
    <row r="15" spans="1:23" ht="15.75" customHeight="1"/>
    <row r="16" spans="1:23" ht="186.75" customHeight="1">
      <c r="A16" s="48" t="s">
        <v>32</v>
      </c>
      <c r="B16" s="49"/>
      <c r="C16" s="50"/>
      <c r="D16" s="51" t="s">
        <v>37</v>
      </c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</row>
    <row r="17" spans="1:23" ht="23.25">
      <c r="A17" s="48" t="s">
        <v>6</v>
      </c>
      <c r="B17" s="49"/>
      <c r="C17" s="50"/>
      <c r="D17" s="51" t="s">
        <v>39</v>
      </c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</row>
    <row r="18" spans="1:23" ht="15">
      <c r="B18" s="20"/>
      <c r="C18" s="21"/>
      <c r="D18" s="20"/>
      <c r="E18" s="22"/>
      <c r="F18" s="22"/>
      <c r="G18" s="2"/>
      <c r="I18" s="22"/>
    </row>
    <row r="19" spans="1:23" ht="15">
      <c r="B19" s="20"/>
      <c r="C19" s="52"/>
      <c r="D19" s="52"/>
      <c r="E19" s="23" t="s">
        <v>8</v>
      </c>
      <c r="F19" s="22"/>
      <c r="G19" s="2"/>
      <c r="I19" s="22"/>
    </row>
    <row r="20" spans="1:23" ht="15">
      <c r="B20" s="20"/>
      <c r="C20" s="21"/>
      <c r="D20" s="24"/>
      <c r="E20" s="25" t="s">
        <v>33</v>
      </c>
      <c r="F20" s="22"/>
      <c r="G20" s="2"/>
      <c r="I20" s="22"/>
    </row>
    <row r="21" spans="1:23" ht="15">
      <c r="B21" s="20"/>
      <c r="C21" s="21"/>
      <c r="D21" s="24"/>
      <c r="E21" s="22"/>
      <c r="F21" s="22"/>
      <c r="G21" s="2"/>
      <c r="I21" s="22"/>
    </row>
    <row r="22" spans="1:23" ht="15">
      <c r="B22" s="20" t="s">
        <v>9</v>
      </c>
      <c r="C22" s="21"/>
      <c r="D22" s="26"/>
      <c r="E22" s="22"/>
      <c r="F22" s="22"/>
      <c r="G22" s="2"/>
      <c r="I22" s="22"/>
    </row>
    <row r="23" spans="1:23" ht="15">
      <c r="B23" s="20"/>
      <c r="C23" s="20"/>
      <c r="D23" s="20"/>
      <c r="E23" s="27"/>
      <c r="F23" s="27"/>
      <c r="I23" s="27"/>
    </row>
    <row r="24" spans="1:23" ht="15">
      <c r="B24" s="20"/>
      <c r="C24" s="20"/>
      <c r="D24" s="20"/>
      <c r="E24" s="27"/>
      <c r="F24" s="27"/>
      <c r="I24" s="27"/>
    </row>
    <row r="25" spans="1:23" ht="15">
      <c r="B25" s="20"/>
      <c r="C25" s="20"/>
      <c r="D25" s="20"/>
      <c r="E25" s="27"/>
      <c r="F25" s="27"/>
      <c r="I25" s="27"/>
    </row>
    <row r="26" spans="1:23" ht="15">
      <c r="B26" s="20"/>
      <c r="C26" s="20"/>
      <c r="D26" s="20"/>
      <c r="E26" s="27"/>
      <c r="F26" s="27"/>
      <c r="I26" s="27"/>
    </row>
    <row r="27" spans="1:23" ht="15">
      <c r="B27" s="20"/>
      <c r="C27" s="20"/>
      <c r="D27" s="20"/>
      <c r="E27" s="27"/>
      <c r="F27" s="27"/>
      <c r="I27" s="27"/>
    </row>
    <row r="28" spans="1:23" ht="15">
      <c r="B28" s="20"/>
      <c r="C28" s="20"/>
      <c r="D28" s="20"/>
      <c r="E28" s="27"/>
      <c r="F28" s="27"/>
      <c r="I28" s="27"/>
    </row>
    <row r="29" spans="1:23" ht="15">
      <c r="B29" s="20"/>
      <c r="C29" s="20"/>
      <c r="D29" s="20"/>
      <c r="E29" s="27"/>
      <c r="F29" s="27"/>
      <c r="I29" s="27"/>
    </row>
  </sheetData>
  <mergeCells count="23">
    <mergeCell ref="D5:H5"/>
    <mergeCell ref="D6:H6"/>
    <mergeCell ref="D7:H7"/>
    <mergeCell ref="D9:D10"/>
    <mergeCell ref="E9:E10"/>
    <mergeCell ref="A12:H12"/>
    <mergeCell ref="N9:W9"/>
    <mergeCell ref="K9:K10"/>
    <mergeCell ref="F9:F10"/>
    <mergeCell ref="G9:G10"/>
    <mergeCell ref="J9:J10"/>
    <mergeCell ref="I9:I10"/>
    <mergeCell ref="H9:H10"/>
    <mergeCell ref="A9:A10"/>
    <mergeCell ref="B9:B10"/>
    <mergeCell ref="C9:C10"/>
    <mergeCell ref="L9:L10"/>
    <mergeCell ref="M9:M10"/>
    <mergeCell ref="A17:C17"/>
    <mergeCell ref="D17:W17"/>
    <mergeCell ref="C19:D19"/>
    <mergeCell ref="A16:C16"/>
    <mergeCell ref="D16:W16"/>
  </mergeCells>
  <pageMargins left="0" right="0" top="0.74803149606299213" bottom="0.74803149606299213" header="0.31496062992125984" footer="0.31496062992125984"/>
  <pageSetup paperSize="8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тмц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Никитина Татьяна Леонидовна</cp:lastModifiedBy>
  <cp:lastPrinted>2022-02-04T07:10:47Z</cp:lastPrinted>
  <dcterms:created xsi:type="dcterms:W3CDTF">2013-09-25T03:40:45Z</dcterms:created>
  <dcterms:modified xsi:type="dcterms:W3CDTF">2025-05-15T09:19:26Z</dcterms:modified>
</cp:coreProperties>
</file>